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el\Documents\Michael Files\MillwardBrown\BYRA\2019\Race Results\"/>
    </mc:Choice>
  </mc:AlternateContent>
  <bookViews>
    <workbookView xWindow="0" yWindow="0" windowWidth="28800" windowHeight="11745"/>
  </bookViews>
  <sheets>
    <sheet name="Fleet 1" sheetId="2" r:id="rId1"/>
    <sheet name="Fleet 2" sheetId="3" r:id="rId2"/>
    <sheet name="Fleet 3" sheetId="4" r:id="rId3"/>
    <sheet name="Fleet 4" sheetId="5" r:id="rId4"/>
  </sheets>
  <definedNames>
    <definedName name="_xlnm.Print_Area" localSheetId="0">'Fleet 1'!$A$8:$O$27</definedName>
    <definedName name="_xlnm.Print_Area" localSheetId="1">'Fleet 2'!$A$8:$R$24</definedName>
    <definedName name="_xlnm.Print_Area" localSheetId="2">'Fleet 3'!$A$8:$R$26</definedName>
    <definedName name="_xlnm.Print_Area" localSheetId="3">'Fleet 4'!$A$8:$R$26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4" i="5"/>
  <c r="I6" i="4"/>
  <c r="I5" i="4"/>
  <c r="I4" i="4"/>
  <c r="I6" i="3"/>
  <c r="I5" i="3"/>
  <c r="I4" i="3"/>
  <c r="I5" i="2"/>
  <c r="I6" i="2"/>
  <c r="I4" i="2"/>
</calcChain>
</file>

<file path=xl/comments1.xml><?xml version="1.0" encoding="utf-8"?>
<comments xmlns="http://schemas.openxmlformats.org/spreadsheetml/2006/main">
  <authors>
    <author>Michael Maloney</author>
  </authors>
  <commentList>
    <comment ref="G16" authorId="0" shapeId="0">
      <text>
        <r>
          <rPr>
            <sz val="9"/>
            <color indexed="81"/>
            <rFont val="Tahoma"/>
            <family val="2"/>
          </rPr>
          <t xml:space="preserve">New ABC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 xml:space="preserve">Roller furler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3 secs added for furler</t>
        </r>
      </text>
    </comment>
  </commentList>
</comments>
</file>

<file path=xl/comments2.xml><?xml version="1.0" encoding="utf-8"?>
<comments xmlns="http://schemas.openxmlformats.org/spreadsheetml/2006/main">
  <authors>
    <author>Michael Maloney</author>
  </authors>
  <commentList>
    <comment ref="G14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188 plus 6 sec for roller furler and fixed prop</t>
        </r>
      </text>
    </comment>
  </commentList>
</comments>
</file>

<file path=xl/sharedStrings.xml><?xml version="1.0" encoding="utf-8"?>
<sst xmlns="http://schemas.openxmlformats.org/spreadsheetml/2006/main" count="974" uniqueCount="109">
  <si>
    <t/>
  </si>
  <si>
    <t>C&amp;C 25</t>
  </si>
  <si>
    <t>Severence</t>
  </si>
  <si>
    <t>Evans</t>
  </si>
  <si>
    <t>S-2 6.7</t>
  </si>
  <si>
    <t>Gotcha</t>
  </si>
  <si>
    <t>Theis</t>
  </si>
  <si>
    <t>J/24</t>
  </si>
  <si>
    <t>Dark Horse</t>
  </si>
  <si>
    <t>Forqurean</t>
  </si>
  <si>
    <t>B25</t>
  </si>
  <si>
    <t>Spider</t>
  </si>
  <si>
    <t>Schaible</t>
  </si>
  <si>
    <t>Bandit</t>
  </si>
  <si>
    <t>Cliborne</t>
  </si>
  <si>
    <t>to win</t>
  </si>
  <si>
    <t>Boat Ahead</t>
  </si>
  <si>
    <t>Winner</t>
  </si>
  <si>
    <t>Place</t>
  </si>
  <si>
    <t>Time</t>
  </si>
  <si>
    <t>Min.dd</t>
  </si>
  <si>
    <t>Sec.</t>
  </si>
  <si>
    <t>Min.</t>
  </si>
  <si>
    <t>Non-Spin*</t>
  </si>
  <si>
    <t>Spin*</t>
  </si>
  <si>
    <t>Sail #</t>
  </si>
  <si>
    <t>Boat</t>
  </si>
  <si>
    <t>Guest?</t>
  </si>
  <si>
    <t>Initials</t>
  </si>
  <si>
    <t>Boat Name</t>
  </si>
  <si>
    <t>Skipper</t>
  </si>
  <si>
    <t>H'cap</t>
  </si>
  <si>
    <t>Behind</t>
  </si>
  <si>
    <t>Adj.(2)</t>
  </si>
  <si>
    <t>Calc(1)</t>
  </si>
  <si>
    <t>Finish Time</t>
  </si>
  <si>
    <t>TCF</t>
  </si>
  <si>
    <t>Handicap</t>
  </si>
  <si>
    <t>Approx</t>
  </si>
  <si>
    <t xml:space="preserve">Date: </t>
  </si>
  <si>
    <t>Blackwater Yacht Racing Association - Race Results - Fleet 1</t>
  </si>
  <si>
    <t>Alerion 20</t>
  </si>
  <si>
    <t>Audacious</t>
  </si>
  <si>
    <t>Runyan</t>
  </si>
  <si>
    <t>Destiny</t>
  </si>
  <si>
    <t>Whitt</t>
  </si>
  <si>
    <t>Harbor 20</t>
  </si>
  <si>
    <t>Easy Goer</t>
  </si>
  <si>
    <t>Lingner</t>
  </si>
  <si>
    <t>Synergy</t>
  </si>
  <si>
    <t>Miekina</t>
  </si>
  <si>
    <t>StressLess</t>
  </si>
  <si>
    <t>Toone</t>
  </si>
  <si>
    <t>Stoic</t>
  </si>
  <si>
    <t>Hemler</t>
  </si>
  <si>
    <t>Courageous</t>
  </si>
  <si>
    <t>Tunnell/Maloney</t>
  </si>
  <si>
    <t>Sails Call</t>
  </si>
  <si>
    <t>Arnold</t>
  </si>
  <si>
    <t>Date:</t>
  </si>
  <si>
    <t>Blackwater Yacht Racing Association - Race Results - Fleet 2</t>
  </si>
  <si>
    <t>Hunter 23</t>
  </si>
  <si>
    <t>Twinkle</t>
  </si>
  <si>
    <t>Grogan</t>
  </si>
  <si>
    <t>Ericson 23</t>
  </si>
  <si>
    <t>Second Wind</t>
  </si>
  <si>
    <t>Schraw</t>
  </si>
  <si>
    <t>Hunter 23.5</t>
  </si>
  <si>
    <t>Miss Virginia</t>
  </si>
  <si>
    <t>Perdue</t>
  </si>
  <si>
    <t>Pearson 26</t>
  </si>
  <si>
    <t>Fools Game</t>
  </si>
  <si>
    <t>Hull</t>
  </si>
  <si>
    <t>O'Day 25 CB</t>
  </si>
  <si>
    <t>Debra Ann</t>
  </si>
  <si>
    <t>Always Something</t>
  </si>
  <si>
    <t>Gobble</t>
  </si>
  <si>
    <t>Blackwater Yacht Racing Association - Race Results - Fleet 3</t>
  </si>
  <si>
    <t>Beneteau 285</t>
  </si>
  <si>
    <t>More Mischief</t>
  </si>
  <si>
    <t>Gearhart</t>
  </si>
  <si>
    <t>Beneteau 29</t>
  </si>
  <si>
    <t>Little Wing</t>
  </si>
  <si>
    <t>DeMestro</t>
  </si>
  <si>
    <t>S-2 27 IB</t>
  </si>
  <si>
    <t>Felicite</t>
  </si>
  <si>
    <t>Johnson</t>
  </si>
  <si>
    <t>S-2 9.2</t>
  </si>
  <si>
    <t>Alarming</t>
  </si>
  <si>
    <t>Oginz</t>
  </si>
  <si>
    <t>Blackwater Yacht Racing Association - Race Results - Fleet 4</t>
  </si>
  <si>
    <t>2019 Spring Regatta 1</t>
  </si>
  <si>
    <t>RC: Jim Evans</t>
  </si>
  <si>
    <t>FL 1&amp;2 W-L 2X FL W-O-L 1X 5 knots East</t>
  </si>
  <si>
    <t xml:space="preserve"> </t>
  </si>
  <si>
    <t>2019 Spring Regatta 2</t>
  </si>
  <si>
    <t>FL 1 W-L 2X, FL 2 W-L 1X, FL W-O-L 1X 4 knots East and dying</t>
  </si>
  <si>
    <t>RC</t>
  </si>
  <si>
    <t>2019 Spring Regatta 3</t>
  </si>
  <si>
    <t>Road Course, PPYC around Rabbit to DM off R 16, Wind 195 - 210 5-11 kn</t>
  </si>
  <si>
    <t>Check in</t>
  </si>
  <si>
    <t>Blackwater Yacht Racing Association - 2019 Spring Regatta Results</t>
  </si>
  <si>
    <t>Race
1</t>
  </si>
  <si>
    <t>Race
2</t>
  </si>
  <si>
    <t>Race
3</t>
  </si>
  <si>
    <t>Rank</t>
  </si>
  <si>
    <t>Total
Points</t>
  </si>
  <si>
    <t>--------&gt;</t>
  </si>
  <si>
    <t>Always 
Something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</si>
</sst>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24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</font>
    <font>
      <sz val="24"/>
      <color indexed="8"/>
      <name val="Calibri"/>
      <family val="2"/>
    </font>
    <font>
      <sz val="10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Border="1"/>
    <xf numFmtId="0" fontId="0" fillId="2" borderId="0" xfId="0" applyFill="1" applyBorder="1"/>
    <xf numFmtId="1" fontId="2" fillId="2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4" fillId="2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6" fillId="3" borderId="1" xfId="0" applyFont="1" applyFill="1" applyBorder="1"/>
    <xf numFmtId="0" fontId="1" fillId="2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3" borderId="0" xfId="0" applyFill="1" applyBorder="1"/>
    <xf numFmtId="0" fontId="6" fillId="3" borderId="0" xfId="0" applyFont="1" applyFill="1" applyAlignment="1"/>
    <xf numFmtId="15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right"/>
    </xf>
    <xf numFmtId="0" fontId="0" fillId="4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5" borderId="0" xfId="0" applyFill="1"/>
    <xf numFmtId="0" fontId="8" fillId="5" borderId="0" xfId="0" applyFont="1" applyFill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8" fillId="4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3" fillId="3" borderId="0" xfId="0" applyFont="1" applyFill="1" applyBorder="1" applyProtection="1"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12" fillId="3" borderId="0" xfId="0" quotePrefix="1" applyFont="1" applyFill="1" applyAlignment="1">
      <alignment horizontal="center"/>
    </xf>
    <xf numFmtId="0" fontId="13" fillId="3" borderId="1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21168</xdr:colOff>
      <xdr:row>2</xdr:row>
      <xdr:rowOff>264583</xdr:rowOff>
    </xdr:from>
    <xdr:ext cx="804333" cy="551810"/>
    <xdr:pic>
      <xdr:nvPicPr>
        <xdr:cNvPr id="2" name="Picture 1" descr="Screen Clippi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5" y="1068916"/>
          <a:ext cx="804333" cy="55181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464642</xdr:colOff>
      <xdr:row>3</xdr:row>
      <xdr:rowOff>204839</xdr:rowOff>
    </xdr:from>
    <xdr:ext cx="805700" cy="549079"/>
    <xdr:pic>
      <xdr:nvPicPr>
        <xdr:cNvPr id="2" name="Picture 1" descr="Screen Clippi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755" y="1433871"/>
          <a:ext cx="805700" cy="54907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401142</xdr:colOff>
      <xdr:row>3</xdr:row>
      <xdr:rowOff>151922</xdr:rowOff>
    </xdr:from>
    <xdr:ext cx="805700" cy="549079"/>
    <xdr:pic>
      <xdr:nvPicPr>
        <xdr:cNvPr id="4" name="Picture 3" descr="Screen Clippi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59" y="1390172"/>
          <a:ext cx="805700" cy="54907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412750</xdr:colOff>
      <xdr:row>3</xdr:row>
      <xdr:rowOff>42334</xdr:rowOff>
    </xdr:from>
    <xdr:ext cx="796713" cy="551810"/>
    <xdr:pic>
      <xdr:nvPicPr>
        <xdr:cNvPr id="2" name="Picture 1" descr="Screen Clippin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2667" y="1280584"/>
          <a:ext cx="796713" cy="5518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103"/>
  <sheetViews>
    <sheetView tabSelected="1" zoomScale="90" zoomScaleNormal="90" workbookViewId="0">
      <selection sqref="A1:O1"/>
    </sheetView>
  </sheetViews>
  <sheetFormatPr defaultRowHeight="15" x14ac:dyDescent="0.25"/>
  <cols>
    <col min="1" max="1" width="15.5703125" customWidth="1"/>
    <col min="2" max="2" width="16.42578125" customWidth="1"/>
    <col min="3" max="3" width="9.42578125" customWidth="1"/>
    <col min="4" max="4" width="9.5703125" customWidth="1"/>
    <col min="5" max="5" width="18.42578125" customWidth="1"/>
    <col min="6" max="7" width="8.5703125" customWidth="1"/>
    <col min="8" max="8" width="10.5703125" customWidth="1"/>
    <col min="9" max="9" width="9.140625" bestFit="1" customWidth="1"/>
    <col min="10" max="10" width="10.5703125" customWidth="1"/>
    <col min="11" max="12" width="8.5703125" customWidth="1"/>
    <col min="13" max="13" width="9" customWidth="1"/>
    <col min="14" max="14" width="9.42578125" customWidth="1"/>
    <col min="15" max="15" width="8.570312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9" ht="31.5" x14ac:dyDescent="0.5">
      <c r="A1" s="49" t="s">
        <v>101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36"/>
      <c r="Q1" s="36"/>
      <c r="R1" s="36"/>
      <c r="S1" s="2">
        <v>1</v>
      </c>
    </row>
    <row r="2" spans="1:39" ht="16.5" customHeight="1" x14ac:dyDescent="0.5">
      <c r="A2" s="37"/>
      <c r="B2" s="37"/>
      <c r="C2" s="37"/>
      <c r="D2" s="37"/>
      <c r="E2" s="37"/>
      <c r="F2" s="37"/>
      <c r="G2" s="37"/>
      <c r="H2" s="37"/>
      <c r="I2" s="37"/>
      <c r="J2" s="37"/>
      <c r="K2" s="56"/>
      <c r="L2" s="56"/>
      <c r="M2" s="56"/>
      <c r="N2" s="37"/>
      <c r="O2" s="37"/>
      <c r="P2" s="37"/>
      <c r="Q2" s="37"/>
      <c r="R2" s="37"/>
      <c r="S2" s="2">
        <v>1</v>
      </c>
    </row>
    <row r="3" spans="1:39" ht="24.95" customHeight="1" x14ac:dyDescent="0.5">
      <c r="A3" s="24" t="s">
        <v>30</v>
      </c>
      <c r="B3" s="24" t="s">
        <v>29</v>
      </c>
      <c r="C3" s="26" t="s">
        <v>26</v>
      </c>
      <c r="D3" s="26" t="s">
        <v>25</v>
      </c>
      <c r="E3" s="56"/>
      <c r="F3" s="26" t="s">
        <v>102</v>
      </c>
      <c r="G3" s="26" t="s">
        <v>103</v>
      </c>
      <c r="H3" s="26" t="s">
        <v>104</v>
      </c>
      <c r="I3" s="57" t="s">
        <v>106</v>
      </c>
      <c r="J3" s="26" t="s">
        <v>105</v>
      </c>
      <c r="K3" s="56"/>
      <c r="L3" s="56"/>
      <c r="M3" s="56"/>
      <c r="N3" s="37"/>
      <c r="O3" s="37"/>
      <c r="P3" s="37"/>
      <c r="Q3" s="37"/>
      <c r="R3" s="37"/>
      <c r="S3" s="2">
        <v>1</v>
      </c>
    </row>
    <row r="4" spans="1:39" ht="24.95" customHeight="1" x14ac:dyDescent="0.5">
      <c r="A4" s="13" t="s">
        <v>14</v>
      </c>
      <c r="B4" s="13" t="s">
        <v>13</v>
      </c>
      <c r="C4" s="11" t="s">
        <v>7</v>
      </c>
      <c r="D4" s="11">
        <v>2792</v>
      </c>
      <c r="E4" s="60" t="s">
        <v>107</v>
      </c>
      <c r="F4" s="24">
        <v>1</v>
      </c>
      <c r="G4" s="24">
        <v>1</v>
      </c>
      <c r="H4" s="24">
        <v>1</v>
      </c>
      <c r="I4" s="24">
        <f>SUM(F4:H4)</f>
        <v>3</v>
      </c>
      <c r="J4" s="24">
        <v>1</v>
      </c>
      <c r="K4" s="56"/>
      <c r="L4" s="56"/>
      <c r="M4" s="56"/>
      <c r="N4" s="37"/>
      <c r="O4" s="37"/>
      <c r="P4" s="37"/>
      <c r="Q4" s="37"/>
      <c r="R4" s="37"/>
      <c r="S4" s="2">
        <v>1</v>
      </c>
    </row>
    <row r="5" spans="1:39" ht="24.95" customHeight="1" x14ac:dyDescent="0.5">
      <c r="A5" s="13" t="s">
        <v>12</v>
      </c>
      <c r="B5" s="12" t="s">
        <v>11</v>
      </c>
      <c r="C5" s="11" t="s">
        <v>10</v>
      </c>
      <c r="D5" s="11">
        <v>46</v>
      </c>
      <c r="E5" s="60" t="s">
        <v>107</v>
      </c>
      <c r="F5" s="24">
        <v>2</v>
      </c>
      <c r="G5" s="24">
        <v>2</v>
      </c>
      <c r="H5" s="24">
        <v>2</v>
      </c>
      <c r="I5" s="24">
        <f t="shared" ref="I5:I6" si="0">SUM(F5:H5)</f>
        <v>6</v>
      </c>
      <c r="J5" s="24">
        <v>2</v>
      </c>
      <c r="K5" s="37"/>
      <c r="L5" s="37"/>
      <c r="M5" s="38"/>
      <c r="N5" s="37"/>
      <c r="O5" s="37"/>
      <c r="P5" s="37"/>
      <c r="Q5" s="37"/>
      <c r="R5" s="37"/>
      <c r="S5" s="2">
        <v>1</v>
      </c>
    </row>
    <row r="6" spans="1:39" ht="24.95" customHeight="1" x14ac:dyDescent="0.5">
      <c r="A6" s="13" t="s">
        <v>6</v>
      </c>
      <c r="B6" s="17" t="s">
        <v>5</v>
      </c>
      <c r="C6" s="11" t="s">
        <v>4</v>
      </c>
      <c r="D6" s="11">
        <v>75</v>
      </c>
      <c r="E6" s="60" t="s">
        <v>107</v>
      </c>
      <c r="F6" s="24">
        <v>3</v>
      </c>
      <c r="G6" s="24">
        <v>3</v>
      </c>
      <c r="H6" s="24">
        <v>3</v>
      </c>
      <c r="I6" s="24">
        <f t="shared" si="0"/>
        <v>9</v>
      </c>
      <c r="J6" s="24">
        <v>3</v>
      </c>
      <c r="K6" s="37"/>
      <c r="L6" s="37"/>
      <c r="M6" s="38"/>
      <c r="N6" s="37"/>
      <c r="O6" s="37"/>
      <c r="P6" s="37"/>
      <c r="Q6" s="37"/>
      <c r="R6" s="37"/>
      <c r="S6" s="2">
        <v>1</v>
      </c>
    </row>
    <row r="7" spans="1:39" ht="18.75" x14ac:dyDescent="0.3">
      <c r="A7" s="58"/>
      <c r="B7" s="58"/>
      <c r="C7" s="59"/>
      <c r="D7" s="59"/>
      <c r="E7" s="37"/>
      <c r="F7" s="37"/>
      <c r="G7" s="37"/>
      <c r="H7" s="37"/>
      <c r="I7" s="37"/>
      <c r="J7" s="37"/>
      <c r="K7" s="37"/>
      <c r="L7" s="37"/>
      <c r="M7" s="38"/>
      <c r="N7" s="37"/>
      <c r="O7" s="37"/>
      <c r="P7" s="37"/>
      <c r="Q7" s="37"/>
      <c r="R7" s="37"/>
      <c r="S7" s="2">
        <v>1</v>
      </c>
    </row>
    <row r="8" spans="1:39" ht="31.5" x14ac:dyDescent="0.5">
      <c r="A8" s="49" t="s">
        <v>40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36"/>
      <c r="Q8" s="36"/>
      <c r="R8" s="36"/>
      <c r="S8" s="2"/>
    </row>
    <row r="9" spans="1:39" s="3" customFormat="1" ht="19.5" thickBot="1" x14ac:dyDescent="0.35">
      <c r="A9" s="33"/>
      <c r="B9" s="33"/>
      <c r="C9" s="32"/>
      <c r="D9" s="35" t="s">
        <v>39</v>
      </c>
      <c r="E9" s="34">
        <v>43603</v>
      </c>
      <c r="F9" s="50" t="s">
        <v>91</v>
      </c>
      <c r="G9" s="50"/>
      <c r="H9" s="50"/>
      <c r="I9" s="50"/>
      <c r="J9" s="33"/>
      <c r="K9" s="33" t="s">
        <v>92</v>
      </c>
      <c r="L9" s="33"/>
      <c r="M9" s="33"/>
      <c r="N9" s="33"/>
      <c r="O9" s="33"/>
      <c r="P9" s="32"/>
      <c r="Q9" s="32"/>
      <c r="R9" s="32"/>
      <c r="S9" s="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9" ht="18" customHeight="1" thickTop="1" x14ac:dyDescent="0.25">
      <c r="A10" s="51" t="s">
        <v>93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31" t="s">
        <v>19</v>
      </c>
      <c r="Q10" s="31" t="s">
        <v>19</v>
      </c>
      <c r="R10" s="30" t="s">
        <v>38</v>
      </c>
      <c r="S10" s="29"/>
    </row>
    <row r="11" spans="1:39" s="3" customFormat="1" ht="18.75" x14ac:dyDescent="0.3">
      <c r="A11" s="28"/>
      <c r="B11" s="28"/>
      <c r="C11" s="27"/>
      <c r="D11" s="27"/>
      <c r="E11" s="27"/>
      <c r="F11" s="27"/>
      <c r="G11" s="52" t="s">
        <v>37</v>
      </c>
      <c r="H11" s="52"/>
      <c r="I11" s="52" t="s">
        <v>36</v>
      </c>
      <c r="J11" s="52"/>
      <c r="K11" s="52" t="s">
        <v>35</v>
      </c>
      <c r="L11" s="52"/>
      <c r="M11" s="23" t="s">
        <v>34</v>
      </c>
      <c r="N11" s="23" t="s">
        <v>33</v>
      </c>
      <c r="O11" s="22"/>
      <c r="P11" s="25" t="s">
        <v>32</v>
      </c>
      <c r="Q11" s="25" t="s">
        <v>32</v>
      </c>
      <c r="R11" s="19" t="s">
        <v>31</v>
      </c>
      <c r="S11" s="1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9" s="3" customFormat="1" ht="19.5" thickBot="1" x14ac:dyDescent="0.35">
      <c r="A12" s="24" t="s">
        <v>30</v>
      </c>
      <c r="B12" s="24" t="s">
        <v>29</v>
      </c>
      <c r="C12" s="23" t="s">
        <v>28</v>
      </c>
      <c r="D12" s="23" t="s">
        <v>27</v>
      </c>
      <c r="E12" s="23" t="s">
        <v>26</v>
      </c>
      <c r="F12" s="23" t="s">
        <v>25</v>
      </c>
      <c r="G12" s="23" t="s">
        <v>24</v>
      </c>
      <c r="H12" s="23" t="s">
        <v>23</v>
      </c>
      <c r="I12" s="23" t="s">
        <v>24</v>
      </c>
      <c r="J12" s="23" t="s">
        <v>23</v>
      </c>
      <c r="K12" s="23" t="s">
        <v>22</v>
      </c>
      <c r="L12" s="23" t="s">
        <v>21</v>
      </c>
      <c r="M12" s="23" t="s">
        <v>20</v>
      </c>
      <c r="N12" s="23" t="s">
        <v>19</v>
      </c>
      <c r="O12" s="22" t="s">
        <v>18</v>
      </c>
      <c r="P12" s="21" t="s">
        <v>17</v>
      </c>
      <c r="Q12" s="20" t="s">
        <v>16</v>
      </c>
      <c r="R12" s="19" t="s">
        <v>15</v>
      </c>
      <c r="S12" s="1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3" customFormat="1" ht="24.95" customHeight="1" thickTop="1" x14ac:dyDescent="0.3">
      <c r="A13" s="13" t="s">
        <v>14</v>
      </c>
      <c r="B13" s="13" t="s">
        <v>13</v>
      </c>
      <c r="C13" s="13"/>
      <c r="D13" s="13"/>
      <c r="E13" s="11" t="s">
        <v>7</v>
      </c>
      <c r="F13" s="11">
        <v>2792</v>
      </c>
      <c r="G13" s="11">
        <v>170</v>
      </c>
      <c r="H13" s="8">
        <v>185</v>
      </c>
      <c r="I13" s="10">
        <v>0.93457943925233644</v>
      </c>
      <c r="J13" s="10" t="s">
        <v>0</v>
      </c>
      <c r="K13" s="15">
        <v>68</v>
      </c>
      <c r="L13" s="8">
        <v>33</v>
      </c>
      <c r="M13" s="9">
        <v>68.55</v>
      </c>
      <c r="N13" s="9">
        <v>64.065420560747654</v>
      </c>
      <c r="O13" s="8">
        <v>1</v>
      </c>
      <c r="P13" s="16">
        <v>0</v>
      </c>
      <c r="Q13" s="14"/>
      <c r="R13" s="6">
        <v>170</v>
      </c>
      <c r="S13" s="5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3" customFormat="1" ht="24.95" customHeight="1" x14ac:dyDescent="0.3">
      <c r="A14" s="13" t="s">
        <v>12</v>
      </c>
      <c r="B14" s="12" t="s">
        <v>11</v>
      </c>
      <c r="C14" s="13"/>
      <c r="D14" s="13"/>
      <c r="E14" s="11" t="s">
        <v>10</v>
      </c>
      <c r="F14" s="11">
        <v>46</v>
      </c>
      <c r="G14" s="11">
        <v>136</v>
      </c>
      <c r="H14" s="8">
        <v>151</v>
      </c>
      <c r="I14" s="10">
        <v>0.96525096525096521</v>
      </c>
      <c r="J14" s="10" t="s">
        <v>0</v>
      </c>
      <c r="K14" s="15">
        <v>72</v>
      </c>
      <c r="L14" s="8">
        <v>14</v>
      </c>
      <c r="M14" s="9">
        <v>72.233333333333334</v>
      </c>
      <c r="N14" s="9">
        <v>69.723294723294728</v>
      </c>
      <c r="O14" s="8">
        <v>2</v>
      </c>
      <c r="P14" s="7">
        <v>5.6578741625470741</v>
      </c>
      <c r="Q14" s="14">
        <v>5.6578741625470741</v>
      </c>
      <c r="R14" s="6">
        <v>227</v>
      </c>
      <c r="S14" s="5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3" customFormat="1" ht="24.95" customHeight="1" x14ac:dyDescent="0.3">
      <c r="A15" s="13" t="s">
        <v>9</v>
      </c>
      <c r="B15" s="13" t="s">
        <v>8</v>
      </c>
      <c r="C15" s="13"/>
      <c r="D15" s="13"/>
      <c r="E15" s="11" t="s">
        <v>7</v>
      </c>
      <c r="F15" s="11">
        <v>1024</v>
      </c>
      <c r="G15" s="11">
        <v>170</v>
      </c>
      <c r="H15" s="8">
        <v>185</v>
      </c>
      <c r="I15" s="10">
        <v>0.93457943925233644</v>
      </c>
      <c r="J15" s="10" t="s">
        <v>0</v>
      </c>
      <c r="K15" s="15" t="s">
        <v>0</v>
      </c>
      <c r="L15" s="8" t="s">
        <v>0</v>
      </c>
      <c r="M15" s="9" t="s">
        <v>94</v>
      </c>
      <c r="N15" s="9" t="s">
        <v>0</v>
      </c>
      <c r="O15" s="8" t="s">
        <v>0</v>
      </c>
      <c r="P15" s="7" t="s">
        <v>0</v>
      </c>
      <c r="Q15" s="14" t="s">
        <v>0</v>
      </c>
      <c r="R15" s="6" t="s">
        <v>0</v>
      </c>
      <c r="S15" s="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3" customFormat="1" ht="24.95" customHeight="1" x14ac:dyDescent="0.3">
      <c r="A16" s="13" t="s">
        <v>6</v>
      </c>
      <c r="B16" s="17" t="s">
        <v>5</v>
      </c>
      <c r="C16" s="13"/>
      <c r="D16" s="13"/>
      <c r="E16" s="11" t="s">
        <v>4</v>
      </c>
      <c r="F16" s="11">
        <v>75</v>
      </c>
      <c r="G16" s="11">
        <v>208</v>
      </c>
      <c r="H16" s="8">
        <v>223</v>
      </c>
      <c r="I16" s="10">
        <v>0.90252707581227432</v>
      </c>
      <c r="J16" s="10" t="s">
        <v>0</v>
      </c>
      <c r="K16" s="15">
        <v>81</v>
      </c>
      <c r="L16" s="8">
        <v>56</v>
      </c>
      <c r="M16" s="9">
        <v>81.933333333333337</v>
      </c>
      <c r="N16" s="9">
        <v>73.947051744885684</v>
      </c>
      <c r="O16" s="8">
        <v>3</v>
      </c>
      <c r="P16" s="7">
        <v>9.8816311841380298</v>
      </c>
      <c r="Q16" s="14">
        <v>4.2237570215909557</v>
      </c>
      <c r="R16" s="6">
        <v>379</v>
      </c>
      <c r="S16" s="5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3" customFormat="1" ht="24.95" customHeight="1" x14ac:dyDescent="0.3">
      <c r="A17" s="13" t="s">
        <v>3</v>
      </c>
      <c r="B17" s="13" t="s">
        <v>2</v>
      </c>
      <c r="C17" s="13"/>
      <c r="D17" s="13"/>
      <c r="E17" s="11" t="s">
        <v>1</v>
      </c>
      <c r="F17" s="11">
        <v>14755</v>
      </c>
      <c r="G17" s="11">
        <v>217</v>
      </c>
      <c r="H17" s="8">
        <v>232</v>
      </c>
      <c r="I17" s="10">
        <v>0.89525514771709935</v>
      </c>
      <c r="J17" s="10" t="s">
        <v>0</v>
      </c>
      <c r="K17" s="15" t="s">
        <v>0</v>
      </c>
      <c r="L17" s="8" t="s">
        <v>0</v>
      </c>
      <c r="M17" s="9" t="s">
        <v>94</v>
      </c>
      <c r="N17" s="9" t="s">
        <v>0</v>
      </c>
      <c r="O17" s="8" t="s">
        <v>97</v>
      </c>
      <c r="P17" s="7" t="s">
        <v>0</v>
      </c>
      <c r="Q17" s="14" t="s">
        <v>0</v>
      </c>
      <c r="R17" s="6" t="s">
        <v>0</v>
      </c>
      <c r="S17" s="5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3" customFormat="1" ht="30" customHeight="1" x14ac:dyDescent="0.5">
      <c r="A18" s="49" t="s">
        <v>40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36"/>
      <c r="Q18" s="36"/>
      <c r="R18" s="36"/>
      <c r="S18" s="5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3" customFormat="1" ht="23.25" customHeight="1" thickBot="1" x14ac:dyDescent="0.35">
      <c r="A19" s="33"/>
      <c r="B19" s="33"/>
      <c r="C19" s="32"/>
      <c r="D19" s="35" t="s">
        <v>39</v>
      </c>
      <c r="E19" s="34">
        <v>43603</v>
      </c>
      <c r="F19" s="50" t="s">
        <v>95</v>
      </c>
      <c r="G19" s="50"/>
      <c r="H19" s="50"/>
      <c r="I19" s="50"/>
      <c r="J19" s="33"/>
      <c r="K19" s="33" t="s">
        <v>92</v>
      </c>
      <c r="L19" s="33"/>
      <c r="M19" s="33"/>
      <c r="N19" s="33"/>
      <c r="O19" s="33"/>
      <c r="P19" s="32"/>
      <c r="Q19" s="32"/>
      <c r="R19" s="32"/>
      <c r="S19" s="5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3" customFormat="1" ht="17.25" customHeight="1" thickTop="1" x14ac:dyDescent="0.3">
      <c r="A20" s="51" t="s">
        <v>96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31" t="s">
        <v>19</v>
      </c>
      <c r="Q20" s="31" t="s">
        <v>19</v>
      </c>
      <c r="R20" s="30" t="s">
        <v>38</v>
      </c>
      <c r="S20" s="5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3" customFormat="1" ht="17.25" customHeight="1" x14ac:dyDescent="0.3">
      <c r="A21" s="28"/>
      <c r="B21" s="28"/>
      <c r="C21" s="27"/>
      <c r="D21" s="27"/>
      <c r="E21" s="27"/>
      <c r="F21" s="27"/>
      <c r="G21" s="52" t="s">
        <v>37</v>
      </c>
      <c r="H21" s="52"/>
      <c r="I21" s="52" t="s">
        <v>36</v>
      </c>
      <c r="J21" s="52"/>
      <c r="K21" s="52" t="s">
        <v>35</v>
      </c>
      <c r="L21" s="52"/>
      <c r="M21" s="23" t="s">
        <v>34</v>
      </c>
      <c r="N21" s="23" t="s">
        <v>33</v>
      </c>
      <c r="O21" s="22"/>
      <c r="P21" s="25" t="s">
        <v>32</v>
      </c>
      <c r="Q21" s="25" t="s">
        <v>32</v>
      </c>
      <c r="R21" s="19" t="s">
        <v>31</v>
      </c>
      <c r="S21" s="5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s="3" customFormat="1" ht="30" customHeight="1" thickBot="1" x14ac:dyDescent="0.35">
      <c r="A22" s="24" t="s">
        <v>30</v>
      </c>
      <c r="B22" s="24" t="s">
        <v>29</v>
      </c>
      <c r="C22" s="23" t="s">
        <v>28</v>
      </c>
      <c r="D22" s="23" t="s">
        <v>27</v>
      </c>
      <c r="E22" s="23" t="s">
        <v>26</v>
      </c>
      <c r="F22" s="23" t="s">
        <v>25</v>
      </c>
      <c r="G22" s="23" t="s">
        <v>24</v>
      </c>
      <c r="H22" s="23" t="s">
        <v>23</v>
      </c>
      <c r="I22" s="23" t="s">
        <v>24</v>
      </c>
      <c r="J22" s="23" t="s">
        <v>23</v>
      </c>
      <c r="K22" s="23" t="s">
        <v>22</v>
      </c>
      <c r="L22" s="23" t="s">
        <v>21</v>
      </c>
      <c r="M22" s="23" t="s">
        <v>20</v>
      </c>
      <c r="N22" s="23" t="s">
        <v>19</v>
      </c>
      <c r="O22" s="22" t="s">
        <v>18</v>
      </c>
      <c r="P22" s="21" t="s">
        <v>17</v>
      </c>
      <c r="Q22" s="20" t="s">
        <v>16</v>
      </c>
      <c r="R22" s="19" t="s">
        <v>15</v>
      </c>
      <c r="S22" s="5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1:39" s="3" customFormat="1" ht="24.95" customHeight="1" thickTop="1" x14ac:dyDescent="0.3">
      <c r="A23" s="13" t="s">
        <v>14</v>
      </c>
      <c r="B23" s="13" t="s">
        <v>13</v>
      </c>
      <c r="C23" s="13"/>
      <c r="D23" s="13"/>
      <c r="E23" s="11" t="s">
        <v>7</v>
      </c>
      <c r="F23" s="11">
        <v>2792</v>
      </c>
      <c r="G23" s="11">
        <v>170</v>
      </c>
      <c r="H23" s="8">
        <v>185</v>
      </c>
      <c r="I23" s="10">
        <v>0.93457943925233644</v>
      </c>
      <c r="J23" s="10" t="s">
        <v>0</v>
      </c>
      <c r="K23" s="15">
        <v>59</v>
      </c>
      <c r="L23" s="8">
        <v>27</v>
      </c>
      <c r="M23" s="9">
        <v>59.45</v>
      </c>
      <c r="N23" s="9">
        <v>55.560747663551403</v>
      </c>
      <c r="O23" s="8">
        <v>1</v>
      </c>
      <c r="P23" s="16">
        <v>0</v>
      </c>
      <c r="Q23" s="14"/>
      <c r="R23" s="6">
        <v>170</v>
      </c>
      <c r="S23" s="5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9" s="3" customFormat="1" ht="24.95" customHeight="1" x14ac:dyDescent="0.3">
      <c r="A24" s="13" t="s">
        <v>12</v>
      </c>
      <c r="B24" s="12" t="s">
        <v>11</v>
      </c>
      <c r="C24" s="13"/>
      <c r="D24" s="13"/>
      <c r="E24" s="11" t="s">
        <v>10</v>
      </c>
      <c r="F24" s="11">
        <v>46</v>
      </c>
      <c r="G24" s="11">
        <v>136</v>
      </c>
      <c r="H24" s="8">
        <v>151</v>
      </c>
      <c r="I24" s="10">
        <v>0.96525096525096521</v>
      </c>
      <c r="J24" s="10" t="s">
        <v>0</v>
      </c>
      <c r="K24" s="15">
        <v>61</v>
      </c>
      <c r="L24" s="8">
        <v>2</v>
      </c>
      <c r="M24" s="9">
        <v>61.033333333333331</v>
      </c>
      <c r="N24" s="9">
        <v>58.912483912483907</v>
      </c>
      <c r="O24" s="8">
        <v>2</v>
      </c>
      <c r="P24" s="7">
        <v>3.3517362489325038</v>
      </c>
      <c r="Q24" s="14">
        <v>3.3517362489325038</v>
      </c>
      <c r="R24" s="6">
        <v>198</v>
      </c>
      <c r="S24" s="5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9" s="3" customFormat="1" ht="24.95" customHeight="1" x14ac:dyDescent="0.3">
      <c r="A25" s="13" t="s">
        <v>9</v>
      </c>
      <c r="B25" s="13" t="s">
        <v>8</v>
      </c>
      <c r="C25" s="13"/>
      <c r="D25" s="13"/>
      <c r="E25" s="11" t="s">
        <v>7</v>
      </c>
      <c r="F25" s="11">
        <v>1024</v>
      </c>
      <c r="G25" s="11">
        <v>170</v>
      </c>
      <c r="H25" s="8">
        <v>185</v>
      </c>
      <c r="I25" s="10">
        <v>0.93457943925233644</v>
      </c>
      <c r="J25" s="10" t="s">
        <v>0</v>
      </c>
      <c r="K25" s="15" t="s">
        <v>0</v>
      </c>
      <c r="L25" s="8" t="s">
        <v>0</v>
      </c>
      <c r="M25" s="9" t="s">
        <v>94</v>
      </c>
      <c r="N25" s="9" t="s">
        <v>0</v>
      </c>
      <c r="O25" s="8" t="s">
        <v>0</v>
      </c>
      <c r="P25" s="7" t="s">
        <v>0</v>
      </c>
      <c r="Q25" s="14" t="s">
        <v>0</v>
      </c>
      <c r="R25" s="6" t="s">
        <v>0</v>
      </c>
      <c r="S25" s="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9" s="3" customFormat="1" ht="24.95" customHeight="1" x14ac:dyDescent="0.3">
      <c r="A26" s="13" t="s">
        <v>6</v>
      </c>
      <c r="B26" s="17" t="s">
        <v>5</v>
      </c>
      <c r="C26" s="13"/>
      <c r="D26" s="13"/>
      <c r="E26" s="11" t="s">
        <v>4</v>
      </c>
      <c r="F26" s="11">
        <v>75</v>
      </c>
      <c r="G26" s="11">
        <v>208</v>
      </c>
      <c r="H26" s="8">
        <v>223</v>
      </c>
      <c r="I26" s="10">
        <v>0.90252707581227432</v>
      </c>
      <c r="J26" s="10" t="s">
        <v>0</v>
      </c>
      <c r="K26" s="15">
        <v>80</v>
      </c>
      <c r="L26" s="8">
        <v>14</v>
      </c>
      <c r="M26" s="9">
        <v>80.233333333333334</v>
      </c>
      <c r="N26" s="9">
        <v>72.41275571600481</v>
      </c>
      <c r="O26" s="8">
        <v>3</v>
      </c>
      <c r="P26" s="7">
        <v>16.852008052453407</v>
      </c>
      <c r="Q26" s="14" t="s">
        <v>0</v>
      </c>
      <c r="R26" s="6">
        <v>544</v>
      </c>
      <c r="S26" s="5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9" s="3" customFormat="1" ht="24.95" customHeight="1" x14ac:dyDescent="0.3">
      <c r="A27" s="13" t="s">
        <v>3</v>
      </c>
      <c r="B27" s="13" t="s">
        <v>2</v>
      </c>
      <c r="C27" s="13"/>
      <c r="D27" s="13"/>
      <c r="E27" s="11" t="s">
        <v>1</v>
      </c>
      <c r="F27" s="11">
        <v>14755</v>
      </c>
      <c r="G27" s="11">
        <v>217</v>
      </c>
      <c r="H27" s="8">
        <v>232</v>
      </c>
      <c r="I27" s="10">
        <v>0.89525514771709935</v>
      </c>
      <c r="J27" s="10" t="s">
        <v>0</v>
      </c>
      <c r="K27" s="15" t="s">
        <v>0</v>
      </c>
      <c r="L27" s="8" t="s">
        <v>0</v>
      </c>
      <c r="M27" s="9" t="s">
        <v>94</v>
      </c>
      <c r="N27" s="9" t="s">
        <v>0</v>
      </c>
      <c r="O27" s="8" t="s">
        <v>97</v>
      </c>
      <c r="P27" s="7" t="s">
        <v>0</v>
      </c>
      <c r="Q27" s="14" t="s">
        <v>0</v>
      </c>
      <c r="R27" s="6" t="s">
        <v>0</v>
      </c>
      <c r="S27" s="5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9" s="3" customFormat="1" ht="30" customHeight="1" x14ac:dyDescent="0.5">
      <c r="A28" s="49" t="s">
        <v>40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36"/>
      <c r="Q28" s="36"/>
      <c r="R28" s="36"/>
      <c r="S28" s="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9" ht="19.5" customHeight="1" thickBot="1" x14ac:dyDescent="0.35">
      <c r="A29" s="33"/>
      <c r="B29" s="33"/>
      <c r="C29" s="32"/>
      <c r="D29" s="35" t="s">
        <v>39</v>
      </c>
      <c r="E29" s="34">
        <v>43604</v>
      </c>
      <c r="F29" s="50" t="s">
        <v>98</v>
      </c>
      <c r="G29" s="50"/>
      <c r="H29" s="50"/>
      <c r="I29" s="50"/>
      <c r="J29" s="33"/>
      <c r="K29" s="33" t="s">
        <v>92</v>
      </c>
      <c r="L29" s="33"/>
      <c r="M29" s="33"/>
      <c r="N29" s="33"/>
      <c r="O29" s="33"/>
      <c r="P29" s="32"/>
      <c r="Q29" s="32"/>
      <c r="R29" s="32"/>
      <c r="S29" s="2"/>
    </row>
    <row r="30" spans="1:39" ht="24" customHeight="1" thickTop="1" x14ac:dyDescent="0.25">
      <c r="A30" s="51" t="s">
        <v>99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31" t="s">
        <v>19</v>
      </c>
      <c r="Q30" s="31" t="s">
        <v>19</v>
      </c>
      <c r="R30" s="30" t="s">
        <v>38</v>
      </c>
      <c r="S30" s="2"/>
    </row>
    <row r="31" spans="1:39" ht="16.5" customHeight="1" x14ac:dyDescent="0.3">
      <c r="A31" s="28"/>
      <c r="B31" s="28"/>
      <c r="C31" s="27"/>
      <c r="D31" s="27"/>
      <c r="E31" s="27"/>
      <c r="F31" s="27"/>
      <c r="G31" s="52" t="s">
        <v>37</v>
      </c>
      <c r="H31" s="52"/>
      <c r="I31" s="52" t="s">
        <v>36</v>
      </c>
      <c r="J31" s="52"/>
      <c r="K31" s="52" t="s">
        <v>35</v>
      </c>
      <c r="L31" s="52"/>
      <c r="M31" s="26" t="s">
        <v>34</v>
      </c>
      <c r="N31" s="26" t="s">
        <v>33</v>
      </c>
      <c r="O31" s="22"/>
      <c r="P31" s="25" t="s">
        <v>32</v>
      </c>
      <c r="Q31" s="25" t="s">
        <v>32</v>
      </c>
      <c r="R31" s="19" t="s">
        <v>31</v>
      </c>
      <c r="S31" s="2"/>
    </row>
    <row r="32" spans="1:39" ht="15.75" customHeight="1" thickBot="1" x14ac:dyDescent="0.35">
      <c r="A32" s="24" t="s">
        <v>30</v>
      </c>
      <c r="B32" s="24" t="s">
        <v>29</v>
      </c>
      <c r="C32" s="26" t="s">
        <v>28</v>
      </c>
      <c r="D32" s="26" t="s">
        <v>100</v>
      </c>
      <c r="E32" s="26" t="s">
        <v>26</v>
      </c>
      <c r="F32" s="26" t="s">
        <v>25</v>
      </c>
      <c r="G32" s="26" t="s">
        <v>24</v>
      </c>
      <c r="H32" s="26" t="s">
        <v>23</v>
      </c>
      <c r="I32" s="26" t="s">
        <v>24</v>
      </c>
      <c r="J32" s="26" t="s">
        <v>23</v>
      </c>
      <c r="K32" s="26" t="s">
        <v>22</v>
      </c>
      <c r="L32" s="26" t="s">
        <v>21</v>
      </c>
      <c r="M32" s="26" t="s">
        <v>20</v>
      </c>
      <c r="N32" s="26" t="s">
        <v>19</v>
      </c>
      <c r="O32" s="22" t="s">
        <v>18</v>
      </c>
      <c r="P32" s="21" t="s">
        <v>17</v>
      </c>
      <c r="Q32" s="20" t="s">
        <v>16</v>
      </c>
      <c r="R32" s="19" t="s">
        <v>15</v>
      </c>
      <c r="S32" s="2"/>
    </row>
    <row r="33" spans="1:19" ht="24.95" customHeight="1" thickTop="1" x14ac:dyDescent="0.3">
      <c r="A33" s="13" t="s">
        <v>14</v>
      </c>
      <c r="B33" s="13" t="s">
        <v>13</v>
      </c>
      <c r="C33" s="13"/>
      <c r="D33" s="13"/>
      <c r="E33" s="11" t="s">
        <v>7</v>
      </c>
      <c r="F33" s="11">
        <v>2792</v>
      </c>
      <c r="G33" s="11">
        <v>170</v>
      </c>
      <c r="H33" s="8">
        <v>185</v>
      </c>
      <c r="I33" s="10">
        <v>0.93457943925233644</v>
      </c>
      <c r="J33" s="10" t="s">
        <v>0</v>
      </c>
      <c r="K33" s="15">
        <v>138</v>
      </c>
      <c r="L33" s="8">
        <v>1</v>
      </c>
      <c r="M33" s="9">
        <v>123.01666666666668</v>
      </c>
      <c r="N33" s="9">
        <v>114.96884735202494</v>
      </c>
      <c r="O33" s="8">
        <v>1</v>
      </c>
      <c r="P33" s="16">
        <v>0</v>
      </c>
      <c r="Q33" s="14" t="s">
        <v>0</v>
      </c>
      <c r="R33" s="6">
        <v>170</v>
      </c>
      <c r="S33" s="2"/>
    </row>
    <row r="34" spans="1:19" ht="24.95" customHeight="1" x14ac:dyDescent="0.3">
      <c r="A34" s="13" t="s">
        <v>12</v>
      </c>
      <c r="B34" s="12" t="s">
        <v>11</v>
      </c>
      <c r="C34" s="13"/>
      <c r="D34" s="13"/>
      <c r="E34" s="11" t="s">
        <v>10</v>
      </c>
      <c r="F34" s="11">
        <v>46</v>
      </c>
      <c r="G34" s="11">
        <v>136</v>
      </c>
      <c r="H34" s="8">
        <v>151</v>
      </c>
      <c r="I34" s="10">
        <v>0.96525096525096521</v>
      </c>
      <c r="J34" s="10" t="s">
        <v>0</v>
      </c>
      <c r="K34" s="15">
        <v>136</v>
      </c>
      <c r="L34" s="8">
        <v>40</v>
      </c>
      <c r="M34" s="9">
        <v>121.66666666666666</v>
      </c>
      <c r="N34" s="9">
        <v>117.43886743886742</v>
      </c>
      <c r="O34" s="8">
        <v>2</v>
      </c>
      <c r="P34" s="7">
        <v>2.4700200868424815</v>
      </c>
      <c r="Q34" s="14">
        <v>2.4700200868424815</v>
      </c>
      <c r="R34" s="6">
        <v>158</v>
      </c>
      <c r="S34" s="2"/>
    </row>
    <row r="35" spans="1:19" ht="24.95" customHeight="1" x14ac:dyDescent="0.3">
      <c r="A35" s="13" t="s">
        <v>9</v>
      </c>
      <c r="B35" s="13" t="s">
        <v>8</v>
      </c>
      <c r="C35" s="13"/>
      <c r="D35" s="13"/>
      <c r="E35" s="11" t="s">
        <v>7</v>
      </c>
      <c r="F35" s="11">
        <v>1024</v>
      </c>
      <c r="G35" s="11">
        <v>170</v>
      </c>
      <c r="H35" s="8">
        <v>185</v>
      </c>
      <c r="I35" s="10">
        <v>0.93457943925233644</v>
      </c>
      <c r="J35" s="10" t="s">
        <v>0</v>
      </c>
      <c r="K35" s="15" t="s">
        <v>0</v>
      </c>
      <c r="L35" s="8" t="s">
        <v>0</v>
      </c>
      <c r="M35" s="9" t="s">
        <v>94</v>
      </c>
      <c r="N35" s="9" t="s">
        <v>0</v>
      </c>
      <c r="O35" s="8" t="s">
        <v>0</v>
      </c>
      <c r="P35" s="7" t="s">
        <v>0</v>
      </c>
      <c r="Q35" s="14" t="s">
        <v>0</v>
      </c>
      <c r="R35" s="6" t="s">
        <v>0</v>
      </c>
      <c r="S35" s="2"/>
    </row>
    <row r="36" spans="1:19" ht="24.95" customHeight="1" x14ac:dyDescent="0.3">
      <c r="A36" s="13" t="s">
        <v>6</v>
      </c>
      <c r="B36" s="17" t="s">
        <v>5</v>
      </c>
      <c r="C36" s="13"/>
      <c r="D36" s="13"/>
      <c r="E36" s="11" t="s">
        <v>4</v>
      </c>
      <c r="F36" s="11">
        <v>75</v>
      </c>
      <c r="G36" s="11">
        <v>208</v>
      </c>
      <c r="H36" s="8">
        <v>223</v>
      </c>
      <c r="I36" s="10">
        <v>0.90252707581227432</v>
      </c>
      <c r="J36" s="10" t="s">
        <v>0</v>
      </c>
      <c r="K36" s="15">
        <v>145</v>
      </c>
      <c r="L36" s="8">
        <v>23</v>
      </c>
      <c r="M36" s="9">
        <v>130.38333333333333</v>
      </c>
      <c r="N36" s="9">
        <v>117.67448856799037</v>
      </c>
      <c r="O36" s="8">
        <v>3</v>
      </c>
      <c r="P36" s="7">
        <v>2.7056412159654286</v>
      </c>
      <c r="Q36" s="14">
        <v>0.23562112912294708</v>
      </c>
      <c r="R36" s="6">
        <v>234</v>
      </c>
      <c r="S36" s="2"/>
    </row>
    <row r="37" spans="1:19" ht="24.95" customHeight="1" x14ac:dyDescent="0.3">
      <c r="A37" s="13" t="s">
        <v>3</v>
      </c>
      <c r="B37" s="13" t="s">
        <v>2</v>
      </c>
      <c r="C37" s="13"/>
      <c r="D37" s="13"/>
      <c r="E37" s="11" t="s">
        <v>1</v>
      </c>
      <c r="F37" s="11">
        <v>14755</v>
      </c>
      <c r="G37" s="11">
        <v>218</v>
      </c>
      <c r="H37" s="8">
        <v>232</v>
      </c>
      <c r="I37" s="10">
        <v>0.89525514771709935</v>
      </c>
      <c r="J37" s="10" t="s">
        <v>0</v>
      </c>
      <c r="K37" s="15" t="s">
        <v>0</v>
      </c>
      <c r="L37" s="8" t="s">
        <v>0</v>
      </c>
      <c r="M37" s="9" t="s">
        <v>94</v>
      </c>
      <c r="N37" s="9" t="s">
        <v>0</v>
      </c>
      <c r="O37" s="8" t="s">
        <v>97</v>
      </c>
      <c r="P37" s="7" t="s">
        <v>0</v>
      </c>
      <c r="Q37" s="14" t="s">
        <v>0</v>
      </c>
      <c r="R37" s="6" t="s">
        <v>0</v>
      </c>
      <c r="S37" s="2"/>
    </row>
    <row r="38" spans="1:19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7"/>
      <c r="P38" s="46"/>
      <c r="Q38" s="46"/>
      <c r="R38" s="46"/>
      <c r="S38" s="2"/>
    </row>
    <row r="39" spans="1:19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46"/>
      <c r="Q39" s="46"/>
      <c r="R39" s="46"/>
      <c r="S39" s="2"/>
    </row>
    <row r="40" spans="1:19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46"/>
      <c r="Q40" s="46"/>
      <c r="R40" s="46"/>
      <c r="S40" s="2"/>
    </row>
    <row r="41" spans="1:19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  <c r="P41" s="46"/>
      <c r="Q41" s="46"/>
      <c r="R41" s="46"/>
      <c r="S41" s="2"/>
    </row>
    <row r="42" spans="1:19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46"/>
      <c r="Q42" s="46"/>
      <c r="R42" s="46"/>
      <c r="S42" s="2"/>
    </row>
    <row r="43" spans="1:19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46"/>
      <c r="Q43" s="46"/>
      <c r="R43" s="46"/>
      <c r="S43" s="2"/>
    </row>
    <row r="44" spans="1:19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46"/>
      <c r="Q44" s="46"/>
      <c r="R44" s="46"/>
      <c r="S44" s="2"/>
    </row>
    <row r="45" spans="1:19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  <c r="P45" s="46"/>
      <c r="Q45" s="46"/>
      <c r="R45" s="46"/>
      <c r="S45" s="2"/>
    </row>
    <row r="46" spans="1:19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7"/>
      <c r="P46" s="46"/>
      <c r="Q46" s="46"/>
      <c r="R46" s="46"/>
      <c r="S46" s="2"/>
    </row>
    <row r="47" spans="1:19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46"/>
      <c r="Q47" s="46"/>
      <c r="R47" s="46"/>
      <c r="S47" s="2"/>
    </row>
    <row r="48" spans="1:19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7"/>
      <c r="P48" s="46"/>
      <c r="Q48" s="46"/>
      <c r="R48" s="46"/>
      <c r="S48" s="2"/>
    </row>
    <row r="49" spans="1:19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7"/>
      <c r="P49" s="46"/>
      <c r="Q49" s="46"/>
      <c r="R49" s="46"/>
      <c r="S49" s="2"/>
    </row>
    <row r="50" spans="1:19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6"/>
      <c r="Q50" s="46"/>
      <c r="R50" s="46"/>
      <c r="S50" s="2"/>
    </row>
    <row r="51" spans="1:19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7"/>
      <c r="P51" s="46"/>
      <c r="Q51" s="46"/>
      <c r="R51" s="46"/>
      <c r="S51" s="2"/>
    </row>
    <row r="52" spans="1:19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7"/>
      <c r="P52" s="46"/>
      <c r="Q52" s="46"/>
      <c r="R52" s="46"/>
      <c r="S52" s="2"/>
    </row>
    <row r="53" spans="1:19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  <c r="P53" s="46"/>
      <c r="Q53" s="46"/>
      <c r="R53" s="46"/>
      <c r="S53" s="2"/>
    </row>
    <row r="54" spans="1:19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7"/>
      <c r="P54" s="46"/>
      <c r="Q54" s="46"/>
      <c r="R54" s="46"/>
      <c r="S54" s="2"/>
    </row>
    <row r="55" spans="1:19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7"/>
      <c r="P55" s="46"/>
      <c r="Q55" s="46"/>
      <c r="R55" s="46"/>
      <c r="S55" s="2"/>
    </row>
    <row r="56" spans="1:19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7"/>
      <c r="P56" s="46"/>
      <c r="Q56" s="46"/>
      <c r="R56" s="46"/>
      <c r="S56" s="2"/>
    </row>
    <row r="57" spans="1:19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7"/>
      <c r="P57" s="46"/>
      <c r="Q57" s="46"/>
      <c r="R57" s="46"/>
      <c r="S57" s="2"/>
    </row>
    <row r="58" spans="1:19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7"/>
      <c r="P58" s="46"/>
      <c r="Q58" s="46"/>
      <c r="R58" s="46"/>
      <c r="S58" s="2"/>
    </row>
    <row r="59" spans="1:19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7"/>
      <c r="P59" s="46"/>
      <c r="Q59" s="46"/>
      <c r="R59" s="46"/>
      <c r="S59" s="2"/>
    </row>
    <row r="60" spans="1:19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7"/>
      <c r="P60" s="46"/>
      <c r="Q60" s="46"/>
      <c r="R60" s="46"/>
      <c r="S60" s="2"/>
    </row>
    <row r="61" spans="1:19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  <c r="P61" s="46"/>
      <c r="Q61" s="46"/>
      <c r="R61" s="46"/>
      <c r="S61" s="2"/>
    </row>
    <row r="62" spans="1:19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7"/>
      <c r="P62" s="46"/>
      <c r="Q62" s="46"/>
      <c r="R62" s="46"/>
      <c r="S62" s="2"/>
    </row>
    <row r="63" spans="1:19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7"/>
      <c r="P63" s="46"/>
      <c r="Q63" s="46"/>
      <c r="R63" s="46"/>
      <c r="S63" s="2"/>
    </row>
    <row r="64" spans="1:19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7"/>
      <c r="P64" s="46"/>
      <c r="Q64" s="46"/>
      <c r="R64" s="46"/>
      <c r="S64" s="2"/>
    </row>
    <row r="65" spans="1:19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7"/>
      <c r="P65" s="46"/>
      <c r="Q65" s="46"/>
      <c r="R65" s="46"/>
      <c r="S65" s="2"/>
    </row>
    <row r="66" spans="1:19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7"/>
      <c r="P66" s="46"/>
      <c r="Q66" s="46"/>
      <c r="R66" s="46"/>
      <c r="S66" s="2"/>
    </row>
    <row r="67" spans="1:19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7"/>
      <c r="P67" s="46"/>
      <c r="Q67" s="46"/>
      <c r="R67" s="46"/>
      <c r="S67" s="2"/>
    </row>
    <row r="68" spans="1:19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7"/>
      <c r="P68" s="46"/>
      <c r="Q68" s="46"/>
      <c r="R68" s="46"/>
      <c r="S68" s="2"/>
    </row>
    <row r="69" spans="1:19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7"/>
      <c r="P69" s="46"/>
      <c r="Q69" s="46"/>
      <c r="R69" s="46"/>
      <c r="S69" s="2"/>
    </row>
    <row r="70" spans="1:19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7"/>
      <c r="P70" s="46"/>
      <c r="Q70" s="46"/>
      <c r="R70" s="46"/>
      <c r="S70" s="2"/>
    </row>
    <row r="71" spans="1:19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7"/>
      <c r="P71" s="46"/>
      <c r="Q71" s="46"/>
      <c r="R71" s="46"/>
      <c r="S71" s="2"/>
    </row>
    <row r="72" spans="1:19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7"/>
      <c r="P72" s="46"/>
      <c r="Q72" s="46"/>
      <c r="R72" s="46"/>
      <c r="S72" s="2"/>
    </row>
    <row r="73" spans="1:19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7"/>
      <c r="P73" s="46"/>
      <c r="Q73" s="46"/>
      <c r="R73" s="46"/>
      <c r="S73" s="2"/>
    </row>
    <row r="74" spans="1:19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7"/>
      <c r="P74" s="46"/>
      <c r="Q74" s="46"/>
      <c r="R74" s="46"/>
      <c r="S74" s="2"/>
    </row>
    <row r="75" spans="1:19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7"/>
      <c r="P75" s="46"/>
      <c r="Q75" s="46"/>
      <c r="R75" s="46"/>
      <c r="S75" s="2"/>
    </row>
    <row r="76" spans="1:19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7"/>
      <c r="P76" s="46"/>
      <c r="Q76" s="46"/>
      <c r="R76" s="46"/>
      <c r="S76" s="2"/>
    </row>
    <row r="77" spans="1:19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7"/>
      <c r="P77" s="46"/>
      <c r="Q77" s="46"/>
      <c r="R77" s="46"/>
      <c r="S77" s="2"/>
    </row>
    <row r="78" spans="1:19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7"/>
      <c r="P78" s="46"/>
      <c r="Q78" s="46"/>
      <c r="R78" s="46"/>
      <c r="S78" s="2"/>
    </row>
    <row r="79" spans="1:19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  <c r="P79" s="46"/>
      <c r="Q79" s="46"/>
      <c r="R79" s="46"/>
      <c r="S79" s="2"/>
    </row>
    <row r="80" spans="1:19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7"/>
      <c r="P80" s="46"/>
      <c r="Q80" s="46"/>
      <c r="R80" s="46"/>
      <c r="S80" s="2"/>
    </row>
    <row r="81" spans="1:19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7"/>
      <c r="P81" s="46"/>
      <c r="Q81" s="46"/>
      <c r="R81" s="46"/>
      <c r="S81" s="2"/>
    </row>
    <row r="82" spans="1:19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7"/>
      <c r="P82" s="46"/>
      <c r="Q82" s="46"/>
      <c r="R82" s="46"/>
      <c r="S82" s="2"/>
    </row>
    <row r="83" spans="1:19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7"/>
      <c r="P83" s="46"/>
      <c r="Q83" s="46"/>
      <c r="R83" s="46"/>
      <c r="S83" s="2"/>
    </row>
    <row r="84" spans="1:19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7"/>
      <c r="P84" s="46"/>
      <c r="Q84" s="46"/>
      <c r="R84" s="46"/>
      <c r="S84" s="2"/>
    </row>
    <row r="85" spans="1:19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7"/>
      <c r="P85" s="46"/>
      <c r="Q85" s="46"/>
      <c r="R85" s="46"/>
      <c r="S85" s="2"/>
    </row>
    <row r="86" spans="1:19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7"/>
      <c r="P86" s="46"/>
      <c r="Q86" s="46"/>
      <c r="R86" s="46"/>
      <c r="S86" s="2"/>
    </row>
    <row r="87" spans="1:19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7"/>
      <c r="P87" s="46"/>
      <c r="Q87" s="46"/>
      <c r="R87" s="46"/>
      <c r="S87" s="2"/>
    </row>
    <row r="88" spans="1:19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7"/>
      <c r="P88" s="46"/>
      <c r="Q88" s="46"/>
      <c r="R88" s="46"/>
      <c r="S88" s="2"/>
    </row>
    <row r="89" spans="1:19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7"/>
      <c r="P89" s="46"/>
      <c r="Q89" s="46"/>
      <c r="R89" s="46"/>
      <c r="S89" s="2"/>
    </row>
    <row r="90" spans="1:19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7"/>
      <c r="P90" s="46"/>
      <c r="Q90" s="46"/>
      <c r="R90" s="46"/>
      <c r="S90" s="2"/>
    </row>
    <row r="91" spans="1:19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7"/>
      <c r="P91" s="46"/>
      <c r="Q91" s="46"/>
      <c r="R91" s="46"/>
      <c r="S91" s="2"/>
    </row>
    <row r="92" spans="1:19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7"/>
      <c r="P92" s="46"/>
      <c r="Q92" s="46"/>
      <c r="R92" s="46"/>
      <c r="S92" s="2"/>
    </row>
    <row r="93" spans="1:19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7"/>
      <c r="P93" s="46"/>
      <c r="Q93" s="46"/>
      <c r="R93" s="46"/>
      <c r="S93" s="2"/>
    </row>
    <row r="94" spans="1:19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7"/>
      <c r="P94" s="46"/>
      <c r="Q94" s="46"/>
      <c r="R94" s="46"/>
      <c r="S94" s="2"/>
    </row>
    <row r="95" spans="1:19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7"/>
      <c r="P95" s="46"/>
      <c r="Q95" s="46"/>
      <c r="R95" s="46"/>
      <c r="S95" s="2"/>
    </row>
    <row r="96" spans="1:19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7"/>
      <c r="P96" s="46"/>
      <c r="Q96" s="46"/>
      <c r="R96" s="46"/>
      <c r="S96" s="2"/>
    </row>
    <row r="97" spans="1:19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7"/>
      <c r="P97" s="46"/>
      <c r="Q97" s="46"/>
      <c r="R97" s="46"/>
      <c r="S97" s="2"/>
    </row>
    <row r="98" spans="1:19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7"/>
      <c r="P98" s="46"/>
      <c r="Q98" s="46"/>
      <c r="R98" s="46"/>
      <c r="S98" s="2"/>
    </row>
    <row r="99" spans="1:19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7"/>
      <c r="P99" s="46"/>
      <c r="Q99" s="46"/>
      <c r="R99" s="46"/>
      <c r="S99" s="2"/>
    </row>
    <row r="100" spans="1:19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7"/>
      <c r="P100" s="46"/>
      <c r="Q100" s="46"/>
      <c r="R100" s="46"/>
      <c r="S100" s="2"/>
    </row>
    <row r="101" spans="1:19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7"/>
      <c r="P101" s="46"/>
      <c r="Q101" s="46"/>
      <c r="R101" s="46"/>
      <c r="S101" s="2"/>
    </row>
    <row r="102" spans="1:19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7"/>
      <c r="P102" s="46"/>
      <c r="Q102" s="46"/>
      <c r="R102" s="46"/>
      <c r="S102" s="2"/>
    </row>
    <row r="103" spans="1:19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7"/>
      <c r="P103" s="46"/>
      <c r="Q103" s="46"/>
      <c r="R103" s="46"/>
      <c r="S103" s="2"/>
    </row>
  </sheetData>
  <mergeCells count="19">
    <mergeCell ref="A1:O1"/>
    <mergeCell ref="F29:I29"/>
    <mergeCell ref="A30:O30"/>
    <mergeCell ref="G31:H31"/>
    <mergeCell ref="I31:J31"/>
    <mergeCell ref="K31:L31"/>
    <mergeCell ref="A8:O8"/>
    <mergeCell ref="A10:O10"/>
    <mergeCell ref="G11:H11"/>
    <mergeCell ref="I11:J11"/>
    <mergeCell ref="K11:L11"/>
    <mergeCell ref="F9:I9"/>
    <mergeCell ref="A28:O28"/>
    <mergeCell ref="A18:O18"/>
    <mergeCell ref="F19:I19"/>
    <mergeCell ref="A20:O20"/>
    <mergeCell ref="G21:H21"/>
    <mergeCell ref="I21:J21"/>
    <mergeCell ref="K21:L21"/>
  </mergeCells>
  <printOptions horizontalCentered="1" verticalCentered="1"/>
  <pageMargins left="0.2" right="0.2" top="0.75" bottom="0.5" header="0.3" footer="0.05"/>
  <pageSetup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M100"/>
  <sheetViews>
    <sheetView zoomScale="93" zoomScaleNormal="93" workbookViewId="0">
      <selection sqref="A1:O1"/>
    </sheetView>
  </sheetViews>
  <sheetFormatPr defaultRowHeight="15" x14ac:dyDescent="0.25"/>
  <cols>
    <col min="1" max="1" width="15.5703125" customWidth="1"/>
    <col min="2" max="2" width="16.42578125" customWidth="1"/>
    <col min="3" max="3" width="9.42578125" customWidth="1"/>
    <col min="4" max="4" width="9.5703125" customWidth="1"/>
    <col min="5" max="5" width="18.42578125" customWidth="1"/>
    <col min="6" max="7" width="8.5703125" customWidth="1"/>
    <col min="8" max="8" width="10.5703125" customWidth="1"/>
    <col min="9" max="9" width="9.140625" bestFit="1" customWidth="1"/>
    <col min="10" max="10" width="10.5703125" customWidth="1"/>
    <col min="11" max="11" width="8.5703125" customWidth="1"/>
    <col min="12" max="12" width="8.5703125" style="1" customWidth="1"/>
    <col min="13" max="13" width="9" customWidth="1"/>
    <col min="14" max="14" width="9.42578125" customWidth="1"/>
    <col min="15" max="15" width="8.570312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9" ht="31.5" x14ac:dyDescent="0.5">
      <c r="A1" s="53" t="s">
        <v>101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40"/>
      <c r="Q1" s="40"/>
      <c r="R1" s="40"/>
      <c r="S1" s="2">
        <v>2</v>
      </c>
    </row>
    <row r="2" spans="1:39" ht="18" customHeight="1" x14ac:dyDescent="0.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2"/>
    </row>
    <row r="3" spans="1:39" ht="33.75" x14ac:dyDescent="0.5">
      <c r="A3" s="24" t="s">
        <v>30</v>
      </c>
      <c r="B3" s="24" t="s">
        <v>29</v>
      </c>
      <c r="C3" s="26" t="s">
        <v>26</v>
      </c>
      <c r="D3" s="26" t="s">
        <v>25</v>
      </c>
      <c r="E3" s="56"/>
      <c r="F3" s="26" t="s">
        <v>102</v>
      </c>
      <c r="G3" s="26" t="s">
        <v>103</v>
      </c>
      <c r="H3" s="26" t="s">
        <v>104</v>
      </c>
      <c r="I3" s="57" t="s">
        <v>106</v>
      </c>
      <c r="J3" s="26" t="s">
        <v>105</v>
      </c>
      <c r="K3" s="56"/>
      <c r="L3" s="56"/>
      <c r="M3" s="56"/>
      <c r="N3" s="56"/>
      <c r="O3" s="56"/>
      <c r="P3" s="37"/>
      <c r="Q3" s="37"/>
      <c r="R3" s="37"/>
      <c r="S3" s="2"/>
    </row>
    <row r="4" spans="1:39" ht="31.5" x14ac:dyDescent="0.5">
      <c r="A4" s="13" t="s">
        <v>54</v>
      </c>
      <c r="B4" s="13" t="s">
        <v>53</v>
      </c>
      <c r="C4" s="61" t="s">
        <v>46</v>
      </c>
      <c r="D4" s="11">
        <v>330</v>
      </c>
      <c r="E4" s="60" t="s">
        <v>107</v>
      </c>
      <c r="F4" s="24">
        <v>1</v>
      </c>
      <c r="G4" s="24">
        <v>1</v>
      </c>
      <c r="H4" s="24">
        <v>2</v>
      </c>
      <c r="I4" s="24">
        <f>SUM(F4:H4)</f>
        <v>4</v>
      </c>
      <c r="J4" s="24">
        <v>1</v>
      </c>
      <c r="K4" s="56"/>
      <c r="L4" s="56"/>
      <c r="M4" s="56"/>
      <c r="N4" s="56"/>
      <c r="O4" s="56"/>
      <c r="P4" s="37"/>
      <c r="Q4" s="37"/>
      <c r="R4" s="37"/>
      <c r="S4" s="2"/>
    </row>
    <row r="5" spans="1:39" ht="31.5" x14ac:dyDescent="0.5">
      <c r="A5" s="13" t="s">
        <v>52</v>
      </c>
      <c r="B5" s="13" t="s">
        <v>51</v>
      </c>
      <c r="C5" s="61" t="s">
        <v>46</v>
      </c>
      <c r="D5" s="11">
        <v>212</v>
      </c>
      <c r="E5" s="60" t="s">
        <v>107</v>
      </c>
      <c r="F5" s="24">
        <v>2</v>
      </c>
      <c r="G5" s="24">
        <v>4</v>
      </c>
      <c r="H5" s="24">
        <v>1</v>
      </c>
      <c r="I5" s="24">
        <f t="shared" ref="I5:I6" si="0">SUM(F5:H5)</f>
        <v>7</v>
      </c>
      <c r="J5" s="24">
        <v>2</v>
      </c>
      <c r="K5" s="37"/>
      <c r="L5" s="38"/>
      <c r="M5" s="37"/>
      <c r="N5" s="37"/>
      <c r="O5" s="38"/>
      <c r="P5" s="37"/>
      <c r="Q5" s="37"/>
      <c r="R5" s="37"/>
      <c r="S5" s="2"/>
    </row>
    <row r="6" spans="1:39" ht="31.5" x14ac:dyDescent="0.5">
      <c r="A6" s="13" t="s">
        <v>45</v>
      </c>
      <c r="B6" s="13" t="s">
        <v>44</v>
      </c>
      <c r="C6" s="61" t="s">
        <v>41</v>
      </c>
      <c r="D6" s="11">
        <v>6</v>
      </c>
      <c r="E6" s="60" t="s">
        <v>107</v>
      </c>
      <c r="F6" s="24">
        <v>4</v>
      </c>
      <c r="G6" s="24">
        <v>2</v>
      </c>
      <c r="H6" s="24">
        <v>3</v>
      </c>
      <c r="I6" s="24">
        <f t="shared" si="0"/>
        <v>9</v>
      </c>
      <c r="J6" s="24">
        <v>3</v>
      </c>
      <c r="K6" s="37"/>
      <c r="L6" s="38"/>
      <c r="M6" s="37"/>
      <c r="N6" s="37"/>
      <c r="O6" s="38"/>
      <c r="P6" s="37"/>
      <c r="Q6" s="37"/>
      <c r="R6" s="37"/>
      <c r="S6" s="2"/>
    </row>
    <row r="7" spans="1:39" x14ac:dyDescent="0.25">
      <c r="K7" s="37"/>
      <c r="L7" s="38"/>
      <c r="M7" s="37"/>
      <c r="N7" s="37"/>
      <c r="O7" s="38"/>
      <c r="P7" s="37"/>
      <c r="Q7" s="37"/>
      <c r="R7" s="37"/>
      <c r="S7" s="2"/>
    </row>
    <row r="8" spans="1:39" ht="31.5" x14ac:dyDescent="0.5">
      <c r="A8" s="53" t="s">
        <v>60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39"/>
      <c r="Q8" s="39"/>
      <c r="R8" s="39"/>
      <c r="S8" s="2">
        <v>2</v>
      </c>
    </row>
    <row r="9" spans="1:39" s="3" customFormat="1" ht="19.5" thickBot="1" x14ac:dyDescent="0.35">
      <c r="A9" s="33"/>
      <c r="B9" s="33"/>
      <c r="C9" s="32"/>
      <c r="D9" s="35" t="s">
        <v>59</v>
      </c>
      <c r="E9" s="34">
        <v>43603</v>
      </c>
      <c r="F9" s="50" t="s">
        <v>91</v>
      </c>
      <c r="G9" s="50"/>
      <c r="H9" s="50"/>
      <c r="I9" s="50"/>
      <c r="J9" s="33"/>
      <c r="K9" s="33" t="s">
        <v>92</v>
      </c>
      <c r="L9" s="33"/>
      <c r="M9" s="33"/>
      <c r="N9" s="33"/>
      <c r="O9" s="33"/>
      <c r="P9" s="32"/>
      <c r="Q9" s="32"/>
      <c r="R9" s="32"/>
      <c r="S9" s="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9" ht="18" customHeight="1" thickTop="1" x14ac:dyDescent="0.25">
      <c r="A10" s="51" t="s">
        <v>93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31" t="s">
        <v>19</v>
      </c>
      <c r="Q10" s="31" t="s">
        <v>19</v>
      </c>
      <c r="R10" s="30" t="s">
        <v>38</v>
      </c>
      <c r="S10" s="29"/>
    </row>
    <row r="11" spans="1:39" s="3" customFormat="1" ht="18.75" x14ac:dyDescent="0.3">
      <c r="A11" s="28"/>
      <c r="B11" s="28"/>
      <c r="C11" s="27"/>
      <c r="D11" s="27"/>
      <c r="E11" s="27"/>
      <c r="F11" s="27"/>
      <c r="G11" s="52" t="s">
        <v>37</v>
      </c>
      <c r="H11" s="52"/>
      <c r="I11" s="52" t="s">
        <v>36</v>
      </c>
      <c r="J11" s="52"/>
      <c r="K11" s="52" t="s">
        <v>35</v>
      </c>
      <c r="L11" s="52"/>
      <c r="M11" s="23" t="s">
        <v>34</v>
      </c>
      <c r="N11" s="23" t="s">
        <v>33</v>
      </c>
      <c r="O11" s="22"/>
      <c r="P11" s="25" t="s">
        <v>32</v>
      </c>
      <c r="Q11" s="25" t="s">
        <v>32</v>
      </c>
      <c r="R11" s="19" t="s">
        <v>31</v>
      </c>
      <c r="S11" s="1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9" s="3" customFormat="1" ht="19.5" thickBot="1" x14ac:dyDescent="0.35">
      <c r="A12" s="24" t="s">
        <v>30</v>
      </c>
      <c r="B12" s="24" t="s">
        <v>29</v>
      </c>
      <c r="C12" s="23" t="s">
        <v>28</v>
      </c>
      <c r="D12" s="23" t="s">
        <v>27</v>
      </c>
      <c r="E12" s="23" t="s">
        <v>26</v>
      </c>
      <c r="F12" s="23" t="s">
        <v>25</v>
      </c>
      <c r="G12" s="23" t="s">
        <v>24</v>
      </c>
      <c r="H12" s="23" t="s">
        <v>23</v>
      </c>
      <c r="I12" s="23" t="s">
        <v>24</v>
      </c>
      <c r="J12" s="23" t="s">
        <v>23</v>
      </c>
      <c r="K12" s="23" t="s">
        <v>22</v>
      </c>
      <c r="L12" s="23" t="s">
        <v>21</v>
      </c>
      <c r="M12" s="23" t="s">
        <v>20</v>
      </c>
      <c r="N12" s="23" t="s">
        <v>19</v>
      </c>
      <c r="O12" s="22" t="s">
        <v>18</v>
      </c>
      <c r="P12" s="21" t="s">
        <v>17</v>
      </c>
      <c r="Q12" s="20" t="s">
        <v>16</v>
      </c>
      <c r="R12" s="19" t="s">
        <v>15</v>
      </c>
      <c r="S12" s="1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3" customFormat="1" ht="24.95" customHeight="1" thickTop="1" x14ac:dyDescent="0.3">
      <c r="A13" s="17" t="s">
        <v>58</v>
      </c>
      <c r="B13" s="17" t="s">
        <v>57</v>
      </c>
      <c r="C13" s="13"/>
      <c r="D13" s="13"/>
      <c r="E13" s="12" t="s">
        <v>46</v>
      </c>
      <c r="F13" s="11">
        <v>322</v>
      </c>
      <c r="G13" s="11">
        <v>220</v>
      </c>
      <c r="H13" s="8">
        <v>235</v>
      </c>
      <c r="I13" s="10" t="s">
        <v>0</v>
      </c>
      <c r="J13" s="10">
        <v>0.88105726872246692</v>
      </c>
      <c r="K13" s="15" t="s">
        <v>0</v>
      </c>
      <c r="L13" s="8" t="s">
        <v>0</v>
      </c>
      <c r="M13" s="9" t="s">
        <v>94</v>
      </c>
      <c r="N13" s="9" t="s">
        <v>0</v>
      </c>
      <c r="O13" s="8" t="s">
        <v>0</v>
      </c>
      <c r="P13" s="16" t="s">
        <v>0</v>
      </c>
      <c r="Q13" s="14" t="s">
        <v>0</v>
      </c>
      <c r="R13" s="6" t="s">
        <v>0</v>
      </c>
      <c r="S13" s="5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3" customFormat="1" ht="24.95" customHeight="1" x14ac:dyDescent="0.3">
      <c r="A14" s="13" t="s">
        <v>56</v>
      </c>
      <c r="B14" s="13" t="s">
        <v>55</v>
      </c>
      <c r="C14" s="13"/>
      <c r="D14" s="13"/>
      <c r="E14" s="12" t="s">
        <v>46</v>
      </c>
      <c r="F14" s="11">
        <v>278</v>
      </c>
      <c r="G14" s="11">
        <v>220</v>
      </c>
      <c r="H14" s="8">
        <v>235</v>
      </c>
      <c r="I14" s="10" t="s">
        <v>0</v>
      </c>
      <c r="J14" s="10">
        <v>0.88105726872246692</v>
      </c>
      <c r="K14" s="15">
        <v>90</v>
      </c>
      <c r="L14" s="8">
        <v>2</v>
      </c>
      <c r="M14" s="9">
        <v>90.033333333333331</v>
      </c>
      <c r="N14" s="9">
        <v>79.324522760646104</v>
      </c>
      <c r="O14" s="8">
        <v>3</v>
      </c>
      <c r="P14" s="16">
        <v>1.5271659324522773</v>
      </c>
      <c r="Q14" s="14">
        <v>0.89574155653450305</v>
      </c>
      <c r="R14" s="6">
        <v>257</v>
      </c>
      <c r="S14" s="5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3" customFormat="1" ht="24.95" customHeight="1" x14ac:dyDescent="0.3">
      <c r="A15" s="13" t="s">
        <v>54</v>
      </c>
      <c r="B15" s="13" t="s">
        <v>53</v>
      </c>
      <c r="C15" s="13"/>
      <c r="D15" s="13"/>
      <c r="E15" s="12" t="s">
        <v>46</v>
      </c>
      <c r="F15" s="11">
        <v>330</v>
      </c>
      <c r="G15" s="11">
        <v>220</v>
      </c>
      <c r="H15" s="8">
        <v>235</v>
      </c>
      <c r="I15" s="10" t="s">
        <v>0</v>
      </c>
      <c r="J15" s="10">
        <v>0.88105726872246692</v>
      </c>
      <c r="K15" s="15">
        <v>88</v>
      </c>
      <c r="L15" s="8">
        <v>18</v>
      </c>
      <c r="M15" s="9">
        <v>88.3</v>
      </c>
      <c r="N15" s="9">
        <v>77.797356828193827</v>
      </c>
      <c r="O15" s="8">
        <v>1</v>
      </c>
      <c r="P15" s="16">
        <v>0</v>
      </c>
      <c r="Q15" s="14"/>
      <c r="R15" s="6">
        <v>235</v>
      </c>
      <c r="S15" s="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3" customFormat="1" ht="24.95" customHeight="1" x14ac:dyDescent="0.3">
      <c r="A16" s="13" t="s">
        <v>52</v>
      </c>
      <c r="B16" s="13" t="s">
        <v>51</v>
      </c>
      <c r="C16" s="13"/>
      <c r="D16" s="13"/>
      <c r="E16" s="12" t="s">
        <v>46</v>
      </c>
      <c r="F16" s="11">
        <v>212</v>
      </c>
      <c r="G16" s="11">
        <v>220</v>
      </c>
      <c r="H16" s="8">
        <v>235</v>
      </c>
      <c r="I16" s="10" t="s">
        <v>0</v>
      </c>
      <c r="J16" s="10">
        <v>0.88105726872246692</v>
      </c>
      <c r="K16" s="15">
        <v>89</v>
      </c>
      <c r="L16" s="8">
        <v>1</v>
      </c>
      <c r="M16" s="9">
        <v>89.016666666666666</v>
      </c>
      <c r="N16" s="9">
        <v>78.428781204111601</v>
      </c>
      <c r="O16" s="8">
        <v>2</v>
      </c>
      <c r="P16" s="16">
        <v>0.63142437591777423</v>
      </c>
      <c r="Q16" s="14">
        <v>0.63142437591777423</v>
      </c>
      <c r="R16" s="6">
        <v>244</v>
      </c>
      <c r="S16" s="5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3" customFormat="1" ht="24.95" customHeight="1" x14ac:dyDescent="0.3">
      <c r="A17" s="13" t="s">
        <v>50</v>
      </c>
      <c r="B17" s="13" t="s">
        <v>49</v>
      </c>
      <c r="C17" s="13"/>
      <c r="D17" s="13"/>
      <c r="E17" s="12" t="s">
        <v>46</v>
      </c>
      <c r="F17" s="11">
        <v>215</v>
      </c>
      <c r="G17" s="11">
        <v>220</v>
      </c>
      <c r="H17" s="8">
        <v>235</v>
      </c>
      <c r="I17" s="10" t="s">
        <v>0</v>
      </c>
      <c r="J17" s="10">
        <v>0.88105726872246692</v>
      </c>
      <c r="K17" s="15" t="s">
        <v>0</v>
      </c>
      <c r="L17" s="8" t="s">
        <v>0</v>
      </c>
      <c r="M17" s="9" t="s">
        <v>94</v>
      </c>
      <c r="N17" s="9" t="s">
        <v>0</v>
      </c>
      <c r="O17" s="8" t="s">
        <v>0</v>
      </c>
      <c r="P17" s="16" t="s">
        <v>0</v>
      </c>
      <c r="Q17" s="14" t="s">
        <v>0</v>
      </c>
      <c r="R17" s="6" t="s">
        <v>0</v>
      </c>
      <c r="S17" s="5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3" customFormat="1" ht="24.95" customHeight="1" x14ac:dyDescent="0.3">
      <c r="A18" s="13" t="s">
        <v>48</v>
      </c>
      <c r="B18" s="13" t="s">
        <v>47</v>
      </c>
      <c r="C18" s="13"/>
      <c r="D18" s="13"/>
      <c r="E18" s="12" t="s">
        <v>46</v>
      </c>
      <c r="F18" s="11">
        <v>337</v>
      </c>
      <c r="G18" s="11">
        <v>220</v>
      </c>
      <c r="H18" s="8">
        <v>235</v>
      </c>
      <c r="I18" s="10" t="s">
        <v>0</v>
      </c>
      <c r="J18" s="10">
        <v>0.88105726872246692</v>
      </c>
      <c r="K18" s="15" t="s">
        <v>0</v>
      </c>
      <c r="L18" s="8" t="s">
        <v>0</v>
      </c>
      <c r="M18" s="9" t="s">
        <v>94</v>
      </c>
      <c r="N18" s="9" t="s">
        <v>0</v>
      </c>
      <c r="O18" s="8" t="s">
        <v>0</v>
      </c>
      <c r="P18" s="16" t="s">
        <v>0</v>
      </c>
      <c r="Q18" s="14" t="s">
        <v>0</v>
      </c>
      <c r="R18" s="6" t="s">
        <v>0</v>
      </c>
      <c r="S18" s="5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3" customFormat="1" ht="24.95" customHeight="1" x14ac:dyDescent="0.3">
      <c r="A19" s="13" t="s">
        <v>45</v>
      </c>
      <c r="B19" s="13" t="s">
        <v>44</v>
      </c>
      <c r="C19" s="13"/>
      <c r="D19" s="13"/>
      <c r="E19" s="12" t="s">
        <v>41</v>
      </c>
      <c r="F19" s="11">
        <v>6</v>
      </c>
      <c r="G19" s="11">
        <v>220</v>
      </c>
      <c r="H19" s="8">
        <v>235</v>
      </c>
      <c r="I19" s="10" t="s">
        <v>0</v>
      </c>
      <c r="J19" s="10">
        <v>0.88105726872246692</v>
      </c>
      <c r="K19" s="15">
        <v>93</v>
      </c>
      <c r="L19" s="8">
        <v>32</v>
      </c>
      <c r="M19" s="9">
        <v>93.533333333333331</v>
      </c>
      <c r="N19" s="9">
        <v>82.408223201174735</v>
      </c>
      <c r="O19" s="8">
        <v>4</v>
      </c>
      <c r="P19" s="16">
        <v>4.6108663729809081</v>
      </c>
      <c r="Q19" s="14">
        <v>3.0837004405286308</v>
      </c>
      <c r="R19" s="6">
        <v>302</v>
      </c>
      <c r="S19" s="5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3" customFormat="1" ht="24.95" customHeight="1" x14ac:dyDescent="0.3">
      <c r="A20" s="13" t="s">
        <v>43</v>
      </c>
      <c r="B20" s="17" t="s">
        <v>42</v>
      </c>
      <c r="C20" s="13"/>
      <c r="D20" s="13"/>
      <c r="E20" s="12" t="s">
        <v>41</v>
      </c>
      <c r="F20" s="11">
        <v>51062</v>
      </c>
      <c r="G20" s="11">
        <v>220</v>
      </c>
      <c r="H20" s="8">
        <v>235</v>
      </c>
      <c r="I20" s="10" t="s">
        <v>0</v>
      </c>
      <c r="J20" s="10">
        <v>0.88105726872246692</v>
      </c>
      <c r="K20" s="15" t="s">
        <v>0</v>
      </c>
      <c r="L20" s="8" t="s">
        <v>0</v>
      </c>
      <c r="M20" s="9" t="s">
        <v>94</v>
      </c>
      <c r="N20" s="9" t="s">
        <v>0</v>
      </c>
      <c r="O20" s="8" t="s">
        <v>0</v>
      </c>
      <c r="P20" s="16" t="s">
        <v>0</v>
      </c>
      <c r="Q20" s="14" t="s">
        <v>0</v>
      </c>
      <c r="R20" s="6" t="s">
        <v>0</v>
      </c>
      <c r="S20" s="5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3" customFormat="1" ht="31.5" x14ac:dyDescent="0.5">
      <c r="A21" s="53" t="s">
        <v>60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39"/>
      <c r="Q21" s="39"/>
      <c r="R21" s="39"/>
      <c r="S21" s="5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9" s="3" customFormat="1" ht="16.5" customHeight="1" thickBot="1" x14ac:dyDescent="0.35">
      <c r="A22" s="33"/>
      <c r="B22" s="33"/>
      <c r="C22" s="32"/>
      <c r="D22" s="35" t="s">
        <v>59</v>
      </c>
      <c r="E22" s="34">
        <v>43603</v>
      </c>
      <c r="F22" s="50" t="s">
        <v>95</v>
      </c>
      <c r="G22" s="50"/>
      <c r="H22" s="50"/>
      <c r="I22" s="50"/>
      <c r="J22" s="33"/>
      <c r="K22" s="33" t="s">
        <v>92</v>
      </c>
      <c r="L22" s="33"/>
      <c r="M22" s="33"/>
      <c r="N22" s="33"/>
      <c r="O22" s="33"/>
      <c r="P22" s="32"/>
      <c r="Q22" s="32"/>
      <c r="R22" s="32"/>
      <c r="S22" s="5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9" s="3" customFormat="1" ht="17.25" customHeight="1" thickTop="1" x14ac:dyDescent="0.3">
      <c r="A23" s="51" t="s">
        <v>96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31" t="s">
        <v>19</v>
      </c>
      <c r="Q23" s="31" t="s">
        <v>19</v>
      </c>
      <c r="R23" s="30" t="s">
        <v>38</v>
      </c>
      <c r="S23" s="5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9" s="3" customFormat="1" ht="21.75" customHeight="1" x14ac:dyDescent="0.3">
      <c r="A24" s="28"/>
      <c r="B24" s="28"/>
      <c r="C24" s="27"/>
      <c r="D24" s="27"/>
      <c r="E24" s="27"/>
      <c r="F24" s="27"/>
      <c r="G24" s="52" t="s">
        <v>37</v>
      </c>
      <c r="H24" s="52"/>
      <c r="I24" s="52" t="s">
        <v>36</v>
      </c>
      <c r="J24" s="52"/>
      <c r="K24" s="52" t="s">
        <v>35</v>
      </c>
      <c r="L24" s="52"/>
      <c r="M24" s="23" t="s">
        <v>34</v>
      </c>
      <c r="N24" s="23" t="s">
        <v>33</v>
      </c>
      <c r="O24" s="22"/>
      <c r="P24" s="25" t="s">
        <v>32</v>
      </c>
      <c r="Q24" s="25" t="s">
        <v>32</v>
      </c>
      <c r="R24" s="19" t="s">
        <v>31</v>
      </c>
      <c r="S24" s="5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9" s="3" customFormat="1" ht="20.25" customHeight="1" thickBot="1" x14ac:dyDescent="0.35">
      <c r="A25" s="24" t="s">
        <v>30</v>
      </c>
      <c r="B25" s="24" t="s">
        <v>29</v>
      </c>
      <c r="C25" s="23" t="s">
        <v>28</v>
      </c>
      <c r="D25" s="23" t="s">
        <v>27</v>
      </c>
      <c r="E25" s="23" t="s">
        <v>26</v>
      </c>
      <c r="F25" s="23" t="s">
        <v>25</v>
      </c>
      <c r="G25" s="23" t="s">
        <v>24</v>
      </c>
      <c r="H25" s="23" t="s">
        <v>23</v>
      </c>
      <c r="I25" s="23" t="s">
        <v>24</v>
      </c>
      <c r="J25" s="23" t="s">
        <v>23</v>
      </c>
      <c r="K25" s="23" t="s">
        <v>22</v>
      </c>
      <c r="L25" s="23" t="s">
        <v>21</v>
      </c>
      <c r="M25" s="23" t="s">
        <v>20</v>
      </c>
      <c r="N25" s="23" t="s">
        <v>19</v>
      </c>
      <c r="O25" s="22" t="s">
        <v>18</v>
      </c>
      <c r="P25" s="21" t="s">
        <v>17</v>
      </c>
      <c r="Q25" s="20" t="s">
        <v>16</v>
      </c>
      <c r="R25" s="19" t="s">
        <v>15</v>
      </c>
      <c r="S25" s="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9" s="3" customFormat="1" ht="24.95" customHeight="1" thickTop="1" x14ac:dyDescent="0.3">
      <c r="A26" s="17" t="s">
        <v>58</v>
      </c>
      <c r="B26" s="17" t="s">
        <v>57</v>
      </c>
      <c r="C26" s="13"/>
      <c r="D26" s="13"/>
      <c r="E26" s="12" t="s">
        <v>46</v>
      </c>
      <c r="F26" s="11">
        <v>322</v>
      </c>
      <c r="G26" s="11">
        <v>220</v>
      </c>
      <c r="H26" s="8">
        <v>235</v>
      </c>
      <c r="I26" s="10" t="s">
        <v>0</v>
      </c>
      <c r="J26" s="10">
        <v>0.88105726872246692</v>
      </c>
      <c r="K26" s="15" t="s">
        <v>0</v>
      </c>
      <c r="L26" s="8" t="s">
        <v>0</v>
      </c>
      <c r="M26" s="9" t="s">
        <v>94</v>
      </c>
      <c r="N26" s="9" t="s">
        <v>0</v>
      </c>
      <c r="O26" s="8" t="s">
        <v>0</v>
      </c>
      <c r="P26" s="16" t="s">
        <v>0</v>
      </c>
      <c r="Q26" s="14" t="s">
        <v>0</v>
      </c>
      <c r="R26" s="6" t="s">
        <v>0</v>
      </c>
      <c r="S26" s="4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9" ht="24.95" customHeight="1" x14ac:dyDescent="0.3">
      <c r="A27" s="13" t="s">
        <v>56</v>
      </c>
      <c r="B27" s="13" t="s">
        <v>55</v>
      </c>
      <c r="C27" s="13"/>
      <c r="D27" s="13"/>
      <c r="E27" s="12" t="s">
        <v>46</v>
      </c>
      <c r="F27" s="11">
        <v>278</v>
      </c>
      <c r="G27" s="11">
        <v>220</v>
      </c>
      <c r="H27" s="8">
        <v>235</v>
      </c>
      <c r="I27" s="10" t="s">
        <v>0</v>
      </c>
      <c r="J27" s="10">
        <v>0.88105726872246692</v>
      </c>
      <c r="K27" s="15">
        <v>50</v>
      </c>
      <c r="L27" s="8">
        <v>20</v>
      </c>
      <c r="M27" s="9">
        <v>50.333333333333336</v>
      </c>
      <c r="N27" s="9">
        <v>44.346549192364172</v>
      </c>
      <c r="O27" s="8">
        <v>3</v>
      </c>
      <c r="P27" s="16">
        <v>8.135095447870782</v>
      </c>
      <c r="Q27" s="14">
        <v>0.8663729809104268</v>
      </c>
      <c r="R27" s="6">
        <v>490</v>
      </c>
      <c r="S27" s="2"/>
    </row>
    <row r="28" spans="1:39" ht="24.95" customHeight="1" x14ac:dyDescent="0.3">
      <c r="A28" s="13" t="s">
        <v>54</v>
      </c>
      <c r="B28" s="13" t="s">
        <v>53</v>
      </c>
      <c r="C28" s="13"/>
      <c r="D28" s="13"/>
      <c r="E28" s="12" t="s">
        <v>46</v>
      </c>
      <c r="F28" s="11">
        <v>330</v>
      </c>
      <c r="G28" s="11">
        <v>220</v>
      </c>
      <c r="H28" s="8">
        <v>235</v>
      </c>
      <c r="I28" s="10" t="s">
        <v>0</v>
      </c>
      <c r="J28" s="10">
        <v>0.88105726872246692</v>
      </c>
      <c r="K28" s="15">
        <v>41</v>
      </c>
      <c r="L28" s="8">
        <v>6</v>
      </c>
      <c r="M28" s="9">
        <v>41.1</v>
      </c>
      <c r="N28" s="9">
        <v>36.21145374449339</v>
      </c>
      <c r="O28" s="8">
        <v>1</v>
      </c>
      <c r="P28" s="16">
        <v>0</v>
      </c>
      <c r="Q28" s="14"/>
      <c r="R28" s="6">
        <v>235</v>
      </c>
      <c r="S28" s="2"/>
    </row>
    <row r="29" spans="1:39" ht="24.95" customHeight="1" x14ac:dyDescent="0.3">
      <c r="A29" s="13" t="s">
        <v>52</v>
      </c>
      <c r="B29" s="13" t="s">
        <v>51</v>
      </c>
      <c r="C29" s="13"/>
      <c r="D29" s="13"/>
      <c r="E29" s="12" t="s">
        <v>46</v>
      </c>
      <c r="F29" s="11">
        <v>212</v>
      </c>
      <c r="G29" s="11">
        <v>220</v>
      </c>
      <c r="H29" s="8">
        <v>235</v>
      </c>
      <c r="I29" s="10" t="s">
        <v>0</v>
      </c>
      <c r="J29" s="10">
        <v>0.88105726872246692</v>
      </c>
      <c r="K29" s="15">
        <v>51</v>
      </c>
      <c r="L29" s="8">
        <v>30</v>
      </c>
      <c r="M29" s="9">
        <v>51.5</v>
      </c>
      <c r="N29" s="9">
        <v>45.374449339207047</v>
      </c>
      <c r="O29" s="8">
        <v>4</v>
      </c>
      <c r="P29" s="16">
        <v>9.1629955947136565</v>
      </c>
      <c r="Q29" s="14">
        <v>1.0279001468428746</v>
      </c>
      <c r="R29" s="6">
        <v>522</v>
      </c>
      <c r="S29" s="2"/>
    </row>
    <row r="30" spans="1:39" ht="24.95" customHeight="1" x14ac:dyDescent="0.3">
      <c r="A30" s="13" t="s">
        <v>50</v>
      </c>
      <c r="B30" s="13" t="s">
        <v>49</v>
      </c>
      <c r="C30" s="13"/>
      <c r="D30" s="13"/>
      <c r="E30" s="12" t="s">
        <v>46</v>
      </c>
      <c r="F30" s="11">
        <v>215</v>
      </c>
      <c r="G30" s="11">
        <v>220</v>
      </c>
      <c r="H30" s="8">
        <v>235</v>
      </c>
      <c r="I30" s="10" t="s">
        <v>0</v>
      </c>
      <c r="J30" s="10">
        <v>0.88105726872246692</v>
      </c>
      <c r="K30" s="15" t="s">
        <v>0</v>
      </c>
      <c r="L30" s="8" t="s">
        <v>0</v>
      </c>
      <c r="M30" s="9" t="s">
        <v>94</v>
      </c>
      <c r="N30" s="9" t="s">
        <v>0</v>
      </c>
      <c r="O30" s="8" t="s">
        <v>0</v>
      </c>
      <c r="P30" s="16" t="s">
        <v>0</v>
      </c>
      <c r="Q30" s="14" t="s">
        <v>0</v>
      </c>
      <c r="R30" s="6" t="s">
        <v>0</v>
      </c>
      <c r="S30" s="2"/>
    </row>
    <row r="31" spans="1:39" ht="24.95" customHeight="1" x14ac:dyDescent="0.3">
      <c r="A31" s="13" t="s">
        <v>48</v>
      </c>
      <c r="B31" s="13" t="s">
        <v>47</v>
      </c>
      <c r="C31" s="13"/>
      <c r="D31" s="13"/>
      <c r="E31" s="12" t="s">
        <v>46</v>
      </c>
      <c r="F31" s="11">
        <v>337</v>
      </c>
      <c r="G31" s="11">
        <v>220</v>
      </c>
      <c r="H31" s="8">
        <v>235</v>
      </c>
      <c r="I31" s="10" t="s">
        <v>0</v>
      </c>
      <c r="J31" s="10">
        <v>0.88105726872246692</v>
      </c>
      <c r="K31" s="15" t="s">
        <v>0</v>
      </c>
      <c r="L31" s="8" t="s">
        <v>0</v>
      </c>
      <c r="M31" s="9" t="s">
        <v>94</v>
      </c>
      <c r="N31" s="9" t="s">
        <v>0</v>
      </c>
      <c r="O31" s="8" t="s">
        <v>0</v>
      </c>
      <c r="P31" s="16" t="s">
        <v>0</v>
      </c>
      <c r="Q31" s="14" t="s">
        <v>0</v>
      </c>
      <c r="R31" s="6" t="s">
        <v>0</v>
      </c>
      <c r="S31" s="2"/>
    </row>
    <row r="32" spans="1:39" ht="24.95" customHeight="1" x14ac:dyDescent="0.3">
      <c r="A32" s="13" t="s">
        <v>45</v>
      </c>
      <c r="B32" s="13" t="s">
        <v>44</v>
      </c>
      <c r="C32" s="13"/>
      <c r="D32" s="13"/>
      <c r="E32" s="12" t="s">
        <v>41</v>
      </c>
      <c r="F32" s="11">
        <v>6</v>
      </c>
      <c r="G32" s="11">
        <v>220</v>
      </c>
      <c r="H32" s="8">
        <v>235</v>
      </c>
      <c r="I32" s="10" t="s">
        <v>0</v>
      </c>
      <c r="J32" s="10">
        <v>0.88105726872246692</v>
      </c>
      <c r="K32" s="15">
        <v>49</v>
      </c>
      <c r="L32" s="8">
        <v>21</v>
      </c>
      <c r="M32" s="9">
        <v>49.35</v>
      </c>
      <c r="N32" s="9">
        <v>43.480176211453745</v>
      </c>
      <c r="O32" s="8">
        <v>2</v>
      </c>
      <c r="P32" s="16">
        <v>7.2687224669603552</v>
      </c>
      <c r="Q32" s="14">
        <v>7.2687224669603552</v>
      </c>
      <c r="R32" s="6">
        <v>463</v>
      </c>
      <c r="S32" s="2"/>
    </row>
    <row r="33" spans="1:19" ht="24.95" customHeight="1" x14ac:dyDescent="0.3">
      <c r="A33" s="13" t="s">
        <v>43</v>
      </c>
      <c r="B33" s="13" t="s">
        <v>42</v>
      </c>
      <c r="C33" s="13"/>
      <c r="D33" s="13"/>
      <c r="E33" s="12" t="s">
        <v>41</v>
      </c>
      <c r="F33" s="11">
        <v>51062</v>
      </c>
      <c r="G33" s="11">
        <v>220</v>
      </c>
      <c r="H33" s="8">
        <v>235</v>
      </c>
      <c r="I33" s="10" t="s">
        <v>0</v>
      </c>
      <c r="J33" s="10">
        <v>0.88105726872246692</v>
      </c>
      <c r="K33" s="15" t="s">
        <v>0</v>
      </c>
      <c r="L33" s="8" t="s">
        <v>0</v>
      </c>
      <c r="M33" s="9" t="s">
        <v>94</v>
      </c>
      <c r="N33" s="9" t="s">
        <v>0</v>
      </c>
      <c r="O33" s="8" t="s">
        <v>0</v>
      </c>
      <c r="P33" s="16" t="s">
        <v>0</v>
      </c>
      <c r="Q33" s="14" t="s">
        <v>0</v>
      </c>
      <c r="R33" s="6" t="s">
        <v>0</v>
      </c>
      <c r="S33" s="2"/>
    </row>
    <row r="34" spans="1:19" ht="31.5" x14ac:dyDescent="0.5">
      <c r="A34" s="53" t="s">
        <v>60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39"/>
      <c r="Q34" s="39"/>
      <c r="R34" s="39"/>
      <c r="S34" s="2"/>
    </row>
    <row r="35" spans="1:19" ht="19.5" thickBot="1" x14ac:dyDescent="0.35">
      <c r="A35" s="33"/>
      <c r="B35" s="33"/>
      <c r="C35" s="32"/>
      <c r="D35" s="35" t="s">
        <v>39</v>
      </c>
      <c r="E35" s="34">
        <v>43604</v>
      </c>
      <c r="F35" s="50" t="s">
        <v>98</v>
      </c>
      <c r="G35" s="50"/>
      <c r="H35" s="50"/>
      <c r="I35" s="50"/>
      <c r="J35" s="33"/>
      <c r="K35" s="33" t="s">
        <v>92</v>
      </c>
      <c r="L35" s="33"/>
      <c r="M35" s="33"/>
      <c r="N35" s="33"/>
      <c r="O35" s="33"/>
      <c r="P35" s="32"/>
      <c r="Q35" s="32"/>
      <c r="R35" s="32"/>
      <c r="S35" s="2"/>
    </row>
    <row r="36" spans="1:19" ht="16.5" thickTop="1" x14ac:dyDescent="0.25">
      <c r="A36" s="51" t="s">
        <v>99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31" t="s">
        <v>19</v>
      </c>
      <c r="Q36" s="31" t="s">
        <v>19</v>
      </c>
      <c r="R36" s="30" t="s">
        <v>38</v>
      </c>
      <c r="S36" s="2"/>
    </row>
    <row r="37" spans="1:19" ht="18.75" x14ac:dyDescent="0.3">
      <c r="A37" s="28" t="s">
        <v>30</v>
      </c>
      <c r="B37" s="28" t="s">
        <v>29</v>
      </c>
      <c r="C37" s="27" t="s">
        <v>28</v>
      </c>
      <c r="D37" s="27" t="s">
        <v>100</v>
      </c>
      <c r="E37" s="27" t="s">
        <v>26</v>
      </c>
      <c r="F37" s="27" t="s">
        <v>25</v>
      </c>
      <c r="G37" s="52" t="s">
        <v>24</v>
      </c>
      <c r="H37" s="52" t="s">
        <v>23</v>
      </c>
      <c r="I37" s="52" t="s">
        <v>24</v>
      </c>
      <c r="J37" s="52" t="s">
        <v>23</v>
      </c>
      <c r="K37" s="52" t="s">
        <v>22</v>
      </c>
      <c r="L37" s="52" t="s">
        <v>21</v>
      </c>
      <c r="M37" s="26" t="s">
        <v>20</v>
      </c>
      <c r="N37" s="26" t="s">
        <v>19</v>
      </c>
      <c r="O37" s="22" t="s">
        <v>18</v>
      </c>
      <c r="P37" s="25" t="s">
        <v>32</v>
      </c>
      <c r="Q37" s="25" t="s">
        <v>32</v>
      </c>
      <c r="R37" s="19" t="s">
        <v>31</v>
      </c>
      <c r="S37" s="2"/>
    </row>
    <row r="38" spans="1:19" ht="19.5" thickBot="1" x14ac:dyDescent="0.35">
      <c r="A38" s="17" t="s">
        <v>58</v>
      </c>
      <c r="B38" s="17" t="s">
        <v>57</v>
      </c>
      <c r="C38" s="13"/>
      <c r="D38" s="13"/>
      <c r="E38" s="12" t="s">
        <v>46</v>
      </c>
      <c r="F38" s="11">
        <v>322</v>
      </c>
      <c r="G38" s="11">
        <v>220</v>
      </c>
      <c r="H38" s="8">
        <v>235</v>
      </c>
      <c r="I38" s="10" t="s">
        <v>0</v>
      </c>
      <c r="J38" s="10">
        <v>0.88105726872246692</v>
      </c>
      <c r="K38" s="15" t="s">
        <v>0</v>
      </c>
      <c r="L38" s="8" t="s">
        <v>0</v>
      </c>
      <c r="M38" s="9" t="s">
        <v>94</v>
      </c>
      <c r="N38" s="9" t="s">
        <v>0</v>
      </c>
      <c r="O38" s="8" t="s">
        <v>0</v>
      </c>
      <c r="P38" s="21" t="s">
        <v>17</v>
      </c>
      <c r="Q38" s="20" t="s">
        <v>16</v>
      </c>
      <c r="R38" s="19" t="s">
        <v>15</v>
      </c>
      <c r="S38" s="2"/>
    </row>
    <row r="39" spans="1:19" ht="24.95" customHeight="1" thickTop="1" x14ac:dyDescent="0.3">
      <c r="A39" s="17" t="s">
        <v>56</v>
      </c>
      <c r="B39" s="17" t="s">
        <v>55</v>
      </c>
      <c r="C39" s="13"/>
      <c r="D39" s="13"/>
      <c r="E39" s="12" t="s">
        <v>46</v>
      </c>
      <c r="F39" s="11">
        <v>278</v>
      </c>
      <c r="G39" s="11">
        <v>220</v>
      </c>
      <c r="H39" s="8">
        <v>235</v>
      </c>
      <c r="I39" s="10" t="s">
        <v>0</v>
      </c>
      <c r="J39" s="10">
        <v>0.88105726872246692</v>
      </c>
      <c r="K39" s="15">
        <v>147</v>
      </c>
      <c r="L39" s="8">
        <v>6</v>
      </c>
      <c r="M39" s="9">
        <v>142.1</v>
      </c>
      <c r="N39" s="9">
        <v>125.19823788546255</v>
      </c>
      <c r="O39" s="8">
        <v>4</v>
      </c>
      <c r="P39" s="16">
        <v>9.2070484581497709</v>
      </c>
      <c r="Q39" s="14">
        <v>3.729809104258436</v>
      </c>
      <c r="R39" s="6">
        <v>325</v>
      </c>
      <c r="S39" s="2"/>
    </row>
    <row r="40" spans="1:19" ht="24.95" customHeight="1" x14ac:dyDescent="0.3">
      <c r="A40" s="13" t="s">
        <v>54</v>
      </c>
      <c r="B40" s="13" t="s">
        <v>53</v>
      </c>
      <c r="C40" s="13"/>
      <c r="D40" s="13"/>
      <c r="E40" s="12" t="s">
        <v>46</v>
      </c>
      <c r="F40" s="11">
        <v>330</v>
      </c>
      <c r="G40" s="11">
        <v>220</v>
      </c>
      <c r="H40" s="8">
        <v>235</v>
      </c>
      <c r="I40" s="10" t="s">
        <v>0</v>
      </c>
      <c r="J40" s="10">
        <v>0.88105726872246692</v>
      </c>
      <c r="K40" s="15">
        <v>140</v>
      </c>
      <c r="L40" s="8">
        <v>36</v>
      </c>
      <c r="M40" s="9">
        <v>135.6</v>
      </c>
      <c r="N40" s="9">
        <v>119.47136563876651</v>
      </c>
      <c r="O40" s="8">
        <v>2</v>
      </c>
      <c r="P40" s="16">
        <v>3.4801762114537382</v>
      </c>
      <c r="Q40" s="14">
        <v>3.4801762114537382</v>
      </c>
      <c r="R40" s="6">
        <v>269</v>
      </c>
      <c r="S40" s="2"/>
    </row>
    <row r="41" spans="1:19" ht="24.95" customHeight="1" x14ac:dyDescent="0.3">
      <c r="A41" s="13" t="s">
        <v>52</v>
      </c>
      <c r="B41" s="13" t="s">
        <v>51</v>
      </c>
      <c r="C41" s="13"/>
      <c r="D41" s="13"/>
      <c r="E41" s="12" t="s">
        <v>46</v>
      </c>
      <c r="F41" s="11">
        <v>212</v>
      </c>
      <c r="G41" s="11">
        <v>220</v>
      </c>
      <c r="H41" s="8">
        <v>235</v>
      </c>
      <c r="I41" s="10" t="s">
        <v>0</v>
      </c>
      <c r="J41" s="10">
        <v>0.88105726872246692</v>
      </c>
      <c r="K41" s="15">
        <v>136</v>
      </c>
      <c r="L41" s="8">
        <v>39</v>
      </c>
      <c r="M41" s="9">
        <v>131.65</v>
      </c>
      <c r="N41" s="9">
        <v>115.99118942731278</v>
      </c>
      <c r="O41" s="8">
        <v>1</v>
      </c>
      <c r="P41" s="16">
        <v>0</v>
      </c>
      <c r="Q41" s="14" t="s">
        <v>0</v>
      </c>
      <c r="R41" s="6">
        <v>235</v>
      </c>
      <c r="S41" s="2"/>
    </row>
    <row r="42" spans="1:19" ht="24.95" customHeight="1" x14ac:dyDescent="0.3">
      <c r="A42" s="13" t="s">
        <v>50</v>
      </c>
      <c r="B42" s="13" t="s">
        <v>49</v>
      </c>
      <c r="C42" s="13"/>
      <c r="D42" s="13"/>
      <c r="E42" s="12" t="s">
        <v>46</v>
      </c>
      <c r="F42" s="11">
        <v>215</v>
      </c>
      <c r="G42" s="11">
        <v>220</v>
      </c>
      <c r="H42" s="8">
        <v>235</v>
      </c>
      <c r="I42" s="10" t="s">
        <v>0</v>
      </c>
      <c r="J42" s="10">
        <v>0.88105726872246692</v>
      </c>
      <c r="K42" s="15" t="s">
        <v>0</v>
      </c>
      <c r="L42" s="8" t="s">
        <v>0</v>
      </c>
      <c r="M42" s="9" t="s">
        <v>94</v>
      </c>
      <c r="N42" s="9" t="s">
        <v>0</v>
      </c>
      <c r="O42" s="8" t="s">
        <v>0</v>
      </c>
      <c r="P42" s="16" t="s">
        <v>0</v>
      </c>
      <c r="Q42" s="14" t="s">
        <v>0</v>
      </c>
      <c r="R42" s="6" t="s">
        <v>0</v>
      </c>
      <c r="S42" s="2"/>
    </row>
    <row r="43" spans="1:19" ht="24.95" customHeight="1" x14ac:dyDescent="0.3">
      <c r="A43" s="13" t="s">
        <v>48</v>
      </c>
      <c r="B43" s="13" t="s">
        <v>47</v>
      </c>
      <c r="C43" s="13"/>
      <c r="D43" s="13"/>
      <c r="E43" s="12" t="s">
        <v>46</v>
      </c>
      <c r="F43" s="11">
        <v>337</v>
      </c>
      <c r="G43" s="11">
        <v>220</v>
      </c>
      <c r="H43" s="8">
        <v>235</v>
      </c>
      <c r="I43" s="10" t="s">
        <v>0</v>
      </c>
      <c r="J43" s="10">
        <v>0.88105726872246692</v>
      </c>
      <c r="K43" s="15" t="s">
        <v>0</v>
      </c>
      <c r="L43" s="8" t="s">
        <v>0</v>
      </c>
      <c r="M43" s="9" t="s">
        <v>94</v>
      </c>
      <c r="N43" s="9" t="s">
        <v>0</v>
      </c>
      <c r="O43" s="8" t="s">
        <v>0</v>
      </c>
      <c r="P43" s="16" t="s">
        <v>0</v>
      </c>
      <c r="Q43" s="14" t="s">
        <v>0</v>
      </c>
      <c r="R43" s="6" t="s">
        <v>0</v>
      </c>
      <c r="S43" s="2"/>
    </row>
    <row r="44" spans="1:19" ht="24.95" customHeight="1" x14ac:dyDescent="0.3">
      <c r="A44" s="13" t="s">
        <v>45</v>
      </c>
      <c r="B44" s="13" t="s">
        <v>44</v>
      </c>
      <c r="C44" s="13"/>
      <c r="D44" s="13"/>
      <c r="E44" s="12" t="s">
        <v>41</v>
      </c>
      <c r="F44" s="11">
        <v>6</v>
      </c>
      <c r="G44" s="11">
        <v>220</v>
      </c>
      <c r="H44" s="8">
        <v>235</v>
      </c>
      <c r="I44" s="10" t="s">
        <v>0</v>
      </c>
      <c r="J44" s="10">
        <v>0.88105726872246692</v>
      </c>
      <c r="K44" s="15">
        <v>142</v>
      </c>
      <c r="L44" s="8">
        <v>52</v>
      </c>
      <c r="M44" s="9">
        <v>137.86666666666667</v>
      </c>
      <c r="N44" s="9">
        <v>121.46842878120411</v>
      </c>
      <c r="O44" s="8">
        <v>3</v>
      </c>
      <c r="P44" s="16">
        <v>5.4772393538913349</v>
      </c>
      <c r="Q44" s="14">
        <v>1.9970631424375966</v>
      </c>
      <c r="R44" s="6">
        <v>289</v>
      </c>
      <c r="S44" s="2"/>
    </row>
    <row r="45" spans="1:19" ht="24.95" customHeight="1" x14ac:dyDescent="0.3">
      <c r="A45" s="13" t="s">
        <v>43</v>
      </c>
      <c r="B45" s="13" t="s">
        <v>42</v>
      </c>
      <c r="C45" s="13"/>
      <c r="D45" s="13"/>
      <c r="E45" s="12" t="s">
        <v>41</v>
      </c>
      <c r="F45" s="11">
        <v>51062</v>
      </c>
      <c r="G45" s="11">
        <v>220</v>
      </c>
      <c r="H45" s="8">
        <v>235</v>
      </c>
      <c r="I45" s="10" t="s">
        <v>0</v>
      </c>
      <c r="J45" s="10">
        <v>0.88105726872246692</v>
      </c>
      <c r="K45" s="15" t="s">
        <v>0</v>
      </c>
      <c r="L45" s="8" t="s">
        <v>0</v>
      </c>
      <c r="M45" s="9" t="s">
        <v>94</v>
      </c>
      <c r="N45" s="9" t="s">
        <v>0</v>
      </c>
      <c r="O45" s="8" t="s">
        <v>0</v>
      </c>
      <c r="P45" s="16" t="s">
        <v>0</v>
      </c>
      <c r="Q45" s="14" t="s">
        <v>0</v>
      </c>
      <c r="R45" s="6" t="s">
        <v>0</v>
      </c>
      <c r="S45" s="2"/>
    </row>
    <row r="46" spans="1:19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7"/>
      <c r="M46" s="46"/>
      <c r="N46" s="46"/>
      <c r="O46" s="47"/>
      <c r="P46" s="46"/>
      <c r="Q46" s="46"/>
      <c r="R46" s="46"/>
      <c r="S46" s="2"/>
    </row>
    <row r="47" spans="1:19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7"/>
      <c r="M47" s="46"/>
      <c r="N47" s="46"/>
      <c r="O47" s="47"/>
      <c r="P47" s="46"/>
      <c r="Q47" s="46"/>
      <c r="R47" s="46"/>
      <c r="S47" s="2"/>
    </row>
    <row r="48" spans="1:19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7"/>
      <c r="M48" s="46"/>
      <c r="N48" s="46"/>
      <c r="O48" s="47"/>
      <c r="P48" s="46"/>
      <c r="Q48" s="46"/>
      <c r="R48" s="46"/>
      <c r="S48" s="2"/>
    </row>
    <row r="49" spans="1:19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7"/>
      <c r="M49" s="46"/>
      <c r="N49" s="46"/>
      <c r="O49" s="47"/>
      <c r="P49" s="46"/>
      <c r="Q49" s="46"/>
      <c r="R49" s="46"/>
      <c r="S49" s="2"/>
    </row>
    <row r="50" spans="1:19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7"/>
      <c r="M50" s="46"/>
      <c r="N50" s="46"/>
      <c r="O50" s="47"/>
      <c r="P50" s="46"/>
      <c r="Q50" s="46"/>
      <c r="R50" s="46"/>
      <c r="S50" s="2"/>
    </row>
    <row r="51" spans="1:19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7"/>
      <c r="M51" s="46"/>
      <c r="N51" s="46"/>
      <c r="O51" s="47"/>
      <c r="P51" s="46"/>
      <c r="Q51" s="46"/>
      <c r="R51" s="46"/>
      <c r="S51" s="2"/>
    </row>
    <row r="52" spans="1:19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7"/>
      <c r="M52" s="46"/>
      <c r="N52" s="46"/>
      <c r="O52" s="47"/>
      <c r="P52" s="46"/>
      <c r="Q52" s="46"/>
      <c r="R52" s="46"/>
      <c r="S52" s="2"/>
    </row>
    <row r="53" spans="1:19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7"/>
      <c r="M53" s="46"/>
      <c r="N53" s="46"/>
      <c r="O53" s="47"/>
      <c r="P53" s="46"/>
      <c r="Q53" s="46"/>
      <c r="R53" s="46"/>
      <c r="S53" s="2"/>
    </row>
    <row r="54" spans="1:19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7"/>
      <c r="M54" s="46"/>
      <c r="N54" s="46"/>
      <c r="O54" s="47"/>
      <c r="P54" s="46"/>
      <c r="Q54" s="46"/>
      <c r="R54" s="46"/>
      <c r="S54" s="2"/>
    </row>
    <row r="55" spans="1:19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7"/>
      <c r="M55" s="46"/>
      <c r="N55" s="46"/>
      <c r="O55" s="47"/>
      <c r="P55" s="46"/>
      <c r="Q55" s="46"/>
      <c r="R55" s="46"/>
      <c r="S55" s="2"/>
    </row>
    <row r="56" spans="1:19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7"/>
      <c r="M56" s="46"/>
      <c r="N56" s="46"/>
      <c r="O56" s="47"/>
      <c r="P56" s="46"/>
      <c r="Q56" s="46"/>
      <c r="R56" s="46"/>
      <c r="S56" s="2"/>
    </row>
    <row r="57" spans="1:19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7"/>
      <c r="M57" s="46"/>
      <c r="N57" s="46"/>
      <c r="O57" s="47"/>
      <c r="P57" s="46"/>
      <c r="Q57" s="46"/>
      <c r="R57" s="46"/>
      <c r="S57" s="2"/>
    </row>
    <row r="58" spans="1:19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7"/>
      <c r="M58" s="46"/>
      <c r="N58" s="46"/>
      <c r="O58" s="47"/>
      <c r="P58" s="46"/>
      <c r="Q58" s="46"/>
      <c r="R58" s="46"/>
      <c r="S58" s="2"/>
    </row>
    <row r="59" spans="1:19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7"/>
      <c r="M59" s="46"/>
      <c r="N59" s="46"/>
      <c r="O59" s="47"/>
      <c r="P59" s="46"/>
      <c r="Q59" s="46"/>
      <c r="R59" s="46"/>
      <c r="S59" s="2"/>
    </row>
    <row r="60" spans="1:19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7"/>
      <c r="M60" s="46"/>
      <c r="N60" s="46"/>
      <c r="O60" s="47"/>
      <c r="P60" s="46"/>
      <c r="Q60" s="46"/>
      <c r="R60" s="46"/>
      <c r="S60" s="2"/>
    </row>
    <row r="61" spans="1:19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7"/>
      <c r="M61" s="46"/>
      <c r="N61" s="46"/>
      <c r="O61" s="47"/>
      <c r="P61" s="46"/>
      <c r="Q61" s="46"/>
      <c r="R61" s="46"/>
      <c r="S61" s="2"/>
    </row>
    <row r="62" spans="1:19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7"/>
      <c r="M62" s="46"/>
      <c r="N62" s="46"/>
      <c r="O62" s="47"/>
      <c r="P62" s="46"/>
      <c r="Q62" s="46"/>
      <c r="R62" s="46"/>
      <c r="S62" s="2"/>
    </row>
    <row r="63" spans="1:19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7"/>
      <c r="M63" s="46"/>
      <c r="N63" s="46"/>
      <c r="O63" s="47"/>
      <c r="P63" s="46"/>
      <c r="Q63" s="46"/>
      <c r="R63" s="46"/>
      <c r="S63" s="2"/>
    </row>
    <row r="64" spans="1:19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7"/>
      <c r="M64" s="46"/>
      <c r="N64" s="46"/>
      <c r="O64" s="47"/>
      <c r="P64" s="46"/>
      <c r="Q64" s="46"/>
      <c r="R64" s="46"/>
      <c r="S64" s="2"/>
    </row>
    <row r="65" spans="1:19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7"/>
      <c r="M65" s="46"/>
      <c r="N65" s="46"/>
      <c r="O65" s="47"/>
      <c r="P65" s="46"/>
      <c r="Q65" s="46"/>
      <c r="R65" s="46"/>
      <c r="S65" s="2"/>
    </row>
    <row r="66" spans="1:19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7"/>
      <c r="M66" s="46"/>
      <c r="N66" s="46"/>
      <c r="O66" s="47"/>
      <c r="P66" s="46"/>
      <c r="Q66" s="46"/>
      <c r="R66" s="46"/>
      <c r="S66" s="2"/>
    </row>
    <row r="67" spans="1:19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7"/>
      <c r="M67" s="46"/>
      <c r="N67" s="46"/>
      <c r="O67" s="47"/>
      <c r="P67" s="46"/>
      <c r="Q67" s="46"/>
      <c r="R67" s="46"/>
      <c r="S67" s="2"/>
    </row>
    <row r="68" spans="1:19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7"/>
      <c r="M68" s="46"/>
      <c r="N68" s="46"/>
      <c r="O68" s="47"/>
      <c r="P68" s="46"/>
      <c r="Q68" s="46"/>
      <c r="R68" s="46"/>
      <c r="S68" s="2"/>
    </row>
    <row r="69" spans="1:19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7"/>
      <c r="M69" s="46"/>
      <c r="N69" s="46"/>
      <c r="O69" s="47"/>
      <c r="P69" s="46"/>
      <c r="Q69" s="46"/>
      <c r="R69" s="46"/>
      <c r="S69" s="2"/>
    </row>
    <row r="70" spans="1:19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7"/>
      <c r="M70" s="46"/>
      <c r="N70" s="46"/>
      <c r="O70" s="47"/>
      <c r="P70" s="46"/>
      <c r="Q70" s="46"/>
      <c r="R70" s="46"/>
      <c r="S70" s="2"/>
    </row>
    <row r="71" spans="1:19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7"/>
      <c r="M71" s="46"/>
      <c r="N71" s="46"/>
      <c r="O71" s="47"/>
      <c r="P71" s="46"/>
      <c r="Q71" s="46"/>
      <c r="R71" s="46"/>
      <c r="S71" s="2"/>
    </row>
    <row r="72" spans="1:19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7"/>
      <c r="M72" s="46"/>
      <c r="N72" s="46"/>
      <c r="O72" s="47"/>
      <c r="P72" s="46"/>
      <c r="Q72" s="46"/>
      <c r="R72" s="46"/>
      <c r="S72" s="2"/>
    </row>
    <row r="73" spans="1:19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7"/>
      <c r="M73" s="46"/>
      <c r="N73" s="46"/>
      <c r="O73" s="47"/>
      <c r="P73" s="46"/>
      <c r="Q73" s="46"/>
      <c r="R73" s="46"/>
      <c r="S73" s="2"/>
    </row>
    <row r="74" spans="1:19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7"/>
      <c r="M74" s="46"/>
      <c r="N74" s="46"/>
      <c r="O74" s="47"/>
      <c r="P74" s="46"/>
      <c r="Q74" s="46"/>
      <c r="R74" s="46"/>
      <c r="S74" s="2"/>
    </row>
    <row r="75" spans="1:19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7"/>
      <c r="M75" s="46"/>
      <c r="N75" s="46"/>
      <c r="O75" s="47"/>
      <c r="P75" s="46"/>
      <c r="Q75" s="46"/>
      <c r="R75" s="46"/>
      <c r="S75" s="2"/>
    </row>
    <row r="76" spans="1:19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7"/>
      <c r="M76" s="46"/>
      <c r="N76" s="46"/>
      <c r="O76" s="47"/>
      <c r="P76" s="46"/>
      <c r="Q76" s="46"/>
      <c r="R76" s="46"/>
      <c r="S76" s="2"/>
    </row>
    <row r="77" spans="1:19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7"/>
      <c r="M77" s="46"/>
      <c r="N77" s="46"/>
      <c r="O77" s="47"/>
      <c r="P77" s="46"/>
      <c r="Q77" s="46"/>
      <c r="R77" s="46"/>
      <c r="S77" s="2"/>
    </row>
    <row r="78" spans="1:19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7"/>
      <c r="M78" s="46"/>
      <c r="N78" s="46"/>
      <c r="O78" s="47"/>
      <c r="P78" s="46"/>
      <c r="Q78" s="46"/>
      <c r="R78" s="46"/>
      <c r="S78" s="2"/>
    </row>
    <row r="79" spans="1:19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7"/>
      <c r="M79" s="46"/>
      <c r="N79" s="46"/>
      <c r="O79" s="47"/>
      <c r="P79" s="46"/>
      <c r="Q79" s="46"/>
      <c r="R79" s="46"/>
      <c r="S79" s="2"/>
    </row>
    <row r="80" spans="1:19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7"/>
      <c r="M80" s="46"/>
      <c r="N80" s="46"/>
      <c r="O80" s="47"/>
      <c r="P80" s="46"/>
      <c r="Q80" s="46"/>
      <c r="R80" s="46"/>
      <c r="S80" s="2"/>
    </row>
    <row r="81" spans="1:19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7"/>
      <c r="M81" s="46"/>
      <c r="N81" s="46"/>
      <c r="O81" s="47"/>
      <c r="P81" s="46"/>
      <c r="Q81" s="46"/>
      <c r="R81" s="46"/>
      <c r="S81" s="2"/>
    </row>
    <row r="82" spans="1:19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7"/>
      <c r="M82" s="46"/>
      <c r="N82" s="46"/>
      <c r="O82" s="47"/>
      <c r="P82" s="46"/>
      <c r="Q82" s="46"/>
      <c r="R82" s="46"/>
      <c r="S82" s="2"/>
    </row>
    <row r="83" spans="1:19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7"/>
      <c r="M83" s="46"/>
      <c r="N83" s="46"/>
      <c r="O83" s="47"/>
      <c r="P83" s="46"/>
      <c r="Q83" s="46"/>
      <c r="R83" s="46"/>
      <c r="S83" s="2"/>
    </row>
    <row r="84" spans="1:19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7"/>
      <c r="M84" s="46"/>
      <c r="N84" s="46"/>
      <c r="O84" s="47"/>
      <c r="P84" s="46"/>
      <c r="Q84" s="46"/>
      <c r="R84" s="46"/>
      <c r="S84" s="2"/>
    </row>
    <row r="85" spans="1:19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7"/>
      <c r="M85" s="46"/>
      <c r="N85" s="46"/>
      <c r="O85" s="47"/>
      <c r="P85" s="46"/>
      <c r="Q85" s="46"/>
      <c r="R85" s="46"/>
      <c r="S85" s="2"/>
    </row>
    <row r="86" spans="1:19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7"/>
      <c r="M86" s="46"/>
      <c r="N86" s="46"/>
      <c r="O86" s="47"/>
      <c r="P86" s="46"/>
      <c r="Q86" s="46"/>
      <c r="R86" s="46"/>
      <c r="S86" s="2"/>
    </row>
    <row r="87" spans="1:19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7"/>
      <c r="M87" s="46"/>
      <c r="N87" s="46"/>
      <c r="O87" s="47"/>
      <c r="P87" s="46"/>
      <c r="Q87" s="46"/>
      <c r="R87" s="46"/>
      <c r="S87" s="2"/>
    </row>
    <row r="88" spans="1:19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7"/>
      <c r="M88" s="46"/>
      <c r="N88" s="46"/>
      <c r="O88" s="47"/>
      <c r="P88" s="46"/>
      <c r="Q88" s="46"/>
      <c r="R88" s="46"/>
      <c r="S88" s="2"/>
    </row>
    <row r="89" spans="1:19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7"/>
      <c r="M89" s="46"/>
      <c r="N89" s="46"/>
      <c r="O89" s="47"/>
      <c r="P89" s="46"/>
      <c r="Q89" s="46"/>
      <c r="R89" s="46"/>
      <c r="S89" s="2"/>
    </row>
    <row r="90" spans="1:19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7"/>
      <c r="M90" s="46"/>
      <c r="N90" s="46"/>
      <c r="O90" s="47"/>
      <c r="P90" s="46"/>
      <c r="Q90" s="46"/>
      <c r="R90" s="46"/>
      <c r="S90" s="2"/>
    </row>
    <row r="91" spans="1:19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7"/>
      <c r="M91" s="46"/>
      <c r="N91" s="46"/>
      <c r="O91" s="47"/>
      <c r="P91" s="46"/>
      <c r="Q91" s="46"/>
      <c r="R91" s="46"/>
      <c r="S91" s="2"/>
    </row>
    <row r="92" spans="1:19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7"/>
      <c r="M92" s="46"/>
      <c r="N92" s="46"/>
      <c r="O92" s="47"/>
      <c r="P92" s="46"/>
      <c r="Q92" s="46"/>
      <c r="R92" s="46"/>
      <c r="S92" s="2"/>
    </row>
    <row r="93" spans="1:19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7"/>
      <c r="M93" s="46"/>
      <c r="N93" s="46"/>
      <c r="O93" s="47"/>
      <c r="P93" s="46"/>
      <c r="Q93" s="46"/>
      <c r="R93" s="46"/>
      <c r="S93" s="2"/>
    </row>
    <row r="94" spans="1:19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7"/>
      <c r="M94" s="46"/>
      <c r="N94" s="46"/>
      <c r="O94" s="47"/>
      <c r="P94" s="46"/>
      <c r="Q94" s="46"/>
      <c r="R94" s="46"/>
      <c r="S94" s="2"/>
    </row>
    <row r="95" spans="1:19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7"/>
      <c r="M95" s="46"/>
      <c r="N95" s="46"/>
      <c r="O95" s="47"/>
      <c r="P95" s="46"/>
      <c r="Q95" s="46"/>
      <c r="R95" s="46"/>
      <c r="S95" s="2"/>
    </row>
    <row r="96" spans="1:19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7"/>
      <c r="M96" s="46"/>
      <c r="N96" s="46"/>
      <c r="O96" s="47"/>
      <c r="P96" s="46"/>
      <c r="Q96" s="46"/>
      <c r="R96" s="46"/>
      <c r="S96" s="2"/>
    </row>
    <row r="97" spans="1:19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7"/>
      <c r="M97" s="46"/>
      <c r="N97" s="46"/>
      <c r="O97" s="47"/>
      <c r="P97" s="46"/>
      <c r="Q97" s="46"/>
      <c r="R97" s="46"/>
      <c r="S97" s="2"/>
    </row>
    <row r="98" spans="1:19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7"/>
      <c r="M98" s="46"/>
      <c r="N98" s="46"/>
      <c r="O98" s="47"/>
      <c r="P98" s="46"/>
      <c r="Q98" s="46"/>
      <c r="R98" s="46"/>
      <c r="S98" s="2"/>
    </row>
    <row r="99" spans="1:19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7"/>
      <c r="M99" s="46"/>
      <c r="N99" s="46"/>
      <c r="O99" s="47"/>
      <c r="P99" s="46"/>
      <c r="Q99" s="46"/>
      <c r="R99" s="46"/>
      <c r="S99" s="2"/>
    </row>
    <row r="100" spans="1:19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7"/>
      <c r="M100" s="46"/>
      <c r="N100" s="46"/>
      <c r="O100" s="47"/>
      <c r="P100" s="46"/>
      <c r="Q100" s="46"/>
      <c r="R100" s="46"/>
      <c r="S100" s="2"/>
    </row>
  </sheetData>
  <mergeCells count="19">
    <mergeCell ref="G37:H37"/>
    <mergeCell ref="I37:J37"/>
    <mergeCell ref="K37:L37"/>
    <mergeCell ref="A1:O1"/>
    <mergeCell ref="F35:I35"/>
    <mergeCell ref="A36:O36"/>
    <mergeCell ref="A8:O8"/>
    <mergeCell ref="A10:O10"/>
    <mergeCell ref="G11:H11"/>
    <mergeCell ref="I11:J11"/>
    <mergeCell ref="K11:L11"/>
    <mergeCell ref="F9:I9"/>
    <mergeCell ref="A34:O34"/>
    <mergeCell ref="A21:O21"/>
    <mergeCell ref="F22:I22"/>
    <mergeCell ref="A23:O23"/>
    <mergeCell ref="G24:H24"/>
    <mergeCell ref="I24:J24"/>
    <mergeCell ref="K24:L24"/>
  </mergeCells>
  <printOptions horizontalCentered="1" verticalCentered="1"/>
  <pageMargins left="0.2" right="0.2" top="0.75" bottom="0.5" header="0.3" footer="0.05"/>
  <pageSetup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AM104"/>
  <sheetViews>
    <sheetView zoomScale="90" zoomScaleNormal="90" workbookViewId="0">
      <selection sqref="A1:O1"/>
    </sheetView>
  </sheetViews>
  <sheetFormatPr defaultRowHeight="15" x14ac:dyDescent="0.25"/>
  <cols>
    <col min="1" max="1" width="15.5703125" customWidth="1"/>
    <col min="2" max="2" width="16.42578125" customWidth="1"/>
    <col min="3" max="3" width="9.42578125" customWidth="1"/>
    <col min="4" max="4" width="9.5703125" customWidth="1"/>
    <col min="5" max="5" width="18.42578125" customWidth="1"/>
    <col min="6" max="7" width="8.5703125" customWidth="1"/>
    <col min="8" max="8" width="10.5703125" customWidth="1"/>
    <col min="9" max="9" width="9.140625" bestFit="1" customWidth="1"/>
    <col min="10" max="10" width="10.5703125" customWidth="1"/>
    <col min="11" max="12" width="8.5703125" customWidth="1"/>
    <col min="13" max="13" width="9" customWidth="1"/>
    <col min="14" max="14" width="9.42578125" customWidth="1"/>
    <col min="15" max="15" width="8.570312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9" ht="31.5" x14ac:dyDescent="0.5">
      <c r="A1" s="54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44"/>
      <c r="Q1" s="44"/>
      <c r="R1" s="44"/>
      <c r="S1" s="2">
        <v>3</v>
      </c>
    </row>
    <row r="2" spans="1:39" ht="23.25" customHeight="1" x14ac:dyDescent="0.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37"/>
      <c r="Q2" s="37"/>
      <c r="R2" s="37"/>
      <c r="S2" s="2"/>
    </row>
    <row r="3" spans="1:39" ht="33.75" x14ac:dyDescent="0.5">
      <c r="A3" s="24" t="s">
        <v>30</v>
      </c>
      <c r="B3" s="24" t="s">
        <v>29</v>
      </c>
      <c r="C3" s="26" t="s">
        <v>26</v>
      </c>
      <c r="D3" s="26" t="s">
        <v>25</v>
      </c>
      <c r="E3" s="56"/>
      <c r="F3" s="26" t="s">
        <v>102</v>
      </c>
      <c r="G3" s="26" t="s">
        <v>103</v>
      </c>
      <c r="H3" s="26" t="s">
        <v>104</v>
      </c>
      <c r="I3" s="57" t="s">
        <v>106</v>
      </c>
      <c r="J3" s="26" t="s">
        <v>105</v>
      </c>
      <c r="K3" s="56"/>
      <c r="L3" s="56"/>
      <c r="M3" s="56"/>
      <c r="N3" s="56"/>
      <c r="O3" s="56"/>
      <c r="P3" s="37"/>
      <c r="Q3" s="37"/>
      <c r="R3" s="37"/>
      <c r="S3" s="2"/>
    </row>
    <row r="4" spans="1:39" ht="31.5" x14ac:dyDescent="0.5">
      <c r="A4" s="13" t="s">
        <v>66</v>
      </c>
      <c r="B4" s="13" t="s">
        <v>65</v>
      </c>
      <c r="C4" s="62" t="s">
        <v>64</v>
      </c>
      <c r="D4" s="11">
        <v>470</v>
      </c>
      <c r="E4" s="60" t="s">
        <v>107</v>
      </c>
      <c r="F4" s="24">
        <v>1</v>
      </c>
      <c r="G4" s="24">
        <v>2</v>
      </c>
      <c r="H4" s="24">
        <v>2</v>
      </c>
      <c r="I4" s="24">
        <f>SUM(F4:H4)</f>
        <v>5</v>
      </c>
      <c r="J4" s="24">
        <v>1</v>
      </c>
      <c r="K4" s="56"/>
      <c r="L4" s="56"/>
      <c r="M4" s="56"/>
      <c r="N4" s="56"/>
      <c r="O4" s="56"/>
      <c r="P4" s="37"/>
      <c r="Q4" s="37"/>
      <c r="R4" s="37"/>
      <c r="S4" s="2"/>
    </row>
    <row r="5" spans="1:39" ht="31.5" x14ac:dyDescent="0.5">
      <c r="A5" s="13" t="s">
        <v>72</v>
      </c>
      <c r="B5" s="13" t="s">
        <v>71</v>
      </c>
      <c r="C5" s="62" t="s">
        <v>70</v>
      </c>
      <c r="D5" s="11">
        <v>1183</v>
      </c>
      <c r="E5" s="60" t="s">
        <v>107</v>
      </c>
      <c r="F5" s="24">
        <v>5</v>
      </c>
      <c r="G5" s="24">
        <v>1</v>
      </c>
      <c r="H5" s="24">
        <v>1</v>
      </c>
      <c r="I5" s="24">
        <f t="shared" ref="I5:I6" si="0">SUM(F5:H5)</f>
        <v>7</v>
      </c>
      <c r="J5" s="24">
        <v>2</v>
      </c>
      <c r="K5" s="37"/>
      <c r="L5" s="38"/>
      <c r="M5" s="37"/>
      <c r="N5" s="37"/>
      <c r="O5" s="38"/>
      <c r="P5" s="37"/>
      <c r="Q5" s="37"/>
      <c r="R5" s="37"/>
      <c r="S5" s="2"/>
    </row>
    <row r="6" spans="1:39" ht="31.5" x14ac:dyDescent="0.5">
      <c r="A6" s="13" t="s">
        <v>76</v>
      </c>
      <c r="B6" s="63" t="s">
        <v>108</v>
      </c>
      <c r="C6" s="61" t="s">
        <v>61</v>
      </c>
      <c r="D6" s="11">
        <v>1256</v>
      </c>
      <c r="E6" s="60" t="s">
        <v>107</v>
      </c>
      <c r="F6" s="24">
        <v>3</v>
      </c>
      <c r="G6" s="24">
        <v>3</v>
      </c>
      <c r="H6" s="24">
        <v>3</v>
      </c>
      <c r="I6" s="24">
        <f t="shared" si="0"/>
        <v>9</v>
      </c>
      <c r="J6" s="24">
        <v>3</v>
      </c>
      <c r="K6" s="37"/>
      <c r="L6" s="38"/>
      <c r="M6" s="37"/>
      <c r="N6" s="37"/>
      <c r="O6" s="38"/>
      <c r="P6" s="37"/>
      <c r="Q6" s="37"/>
      <c r="R6" s="37"/>
      <c r="S6" s="2"/>
    </row>
    <row r="7" spans="1:39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7"/>
      <c r="Q7" s="37"/>
      <c r="R7" s="37"/>
      <c r="S7" s="2"/>
    </row>
    <row r="8" spans="1:39" ht="31.5" x14ac:dyDescent="0.5">
      <c r="A8" s="54" t="s">
        <v>77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44"/>
      <c r="Q8" s="44"/>
      <c r="R8" s="44"/>
      <c r="S8" s="2"/>
    </row>
    <row r="9" spans="1:39" s="3" customFormat="1" ht="19.5" thickBot="1" x14ac:dyDescent="0.35">
      <c r="A9" s="33"/>
      <c r="B9" s="33"/>
      <c r="C9" s="32"/>
      <c r="D9" s="35"/>
      <c r="E9" s="34">
        <v>43603</v>
      </c>
      <c r="F9" s="50" t="s">
        <v>91</v>
      </c>
      <c r="G9" s="50"/>
      <c r="H9" s="50"/>
      <c r="I9" s="50"/>
      <c r="J9" s="33"/>
      <c r="K9" s="33" t="s">
        <v>92</v>
      </c>
      <c r="L9" s="33"/>
      <c r="M9" s="33"/>
      <c r="N9" s="33"/>
      <c r="O9" s="33"/>
      <c r="P9" s="32"/>
      <c r="Q9" s="32"/>
      <c r="R9" s="32"/>
      <c r="S9" s="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9" ht="18" customHeight="1" thickTop="1" x14ac:dyDescent="0.25">
      <c r="A10" s="51" t="s">
        <v>93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31" t="s">
        <v>19</v>
      </c>
      <c r="Q10" s="31" t="s">
        <v>19</v>
      </c>
      <c r="R10" s="30" t="s">
        <v>38</v>
      </c>
      <c r="S10" s="29"/>
    </row>
    <row r="11" spans="1:39" s="3" customFormat="1" ht="18.75" x14ac:dyDescent="0.3">
      <c r="A11" s="28"/>
      <c r="B11" s="28"/>
      <c r="C11" s="27"/>
      <c r="D11" s="27"/>
      <c r="E11" s="27"/>
      <c r="F11" s="27"/>
      <c r="G11" s="52" t="s">
        <v>37</v>
      </c>
      <c r="H11" s="52"/>
      <c r="I11" s="52" t="s">
        <v>36</v>
      </c>
      <c r="J11" s="52"/>
      <c r="K11" s="52" t="s">
        <v>35</v>
      </c>
      <c r="L11" s="52"/>
      <c r="M11" s="23" t="s">
        <v>34</v>
      </c>
      <c r="N11" s="23" t="s">
        <v>33</v>
      </c>
      <c r="O11" s="22"/>
      <c r="P11" s="25" t="s">
        <v>32</v>
      </c>
      <c r="Q11" s="25" t="s">
        <v>32</v>
      </c>
      <c r="R11" s="19" t="s">
        <v>31</v>
      </c>
      <c r="S11" s="1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9" s="3" customFormat="1" ht="19.5" thickBot="1" x14ac:dyDescent="0.35">
      <c r="A12" s="24" t="s">
        <v>30</v>
      </c>
      <c r="B12" s="24" t="s">
        <v>29</v>
      </c>
      <c r="C12" s="23" t="s">
        <v>28</v>
      </c>
      <c r="D12" s="23" t="s">
        <v>27</v>
      </c>
      <c r="E12" s="23" t="s">
        <v>26</v>
      </c>
      <c r="F12" s="23" t="s">
        <v>25</v>
      </c>
      <c r="G12" s="23" t="s">
        <v>24</v>
      </c>
      <c r="H12" s="23" t="s">
        <v>23</v>
      </c>
      <c r="I12" s="23" t="s">
        <v>24</v>
      </c>
      <c r="J12" s="23" t="s">
        <v>23</v>
      </c>
      <c r="K12" s="23" t="s">
        <v>22</v>
      </c>
      <c r="L12" s="23" t="s">
        <v>21</v>
      </c>
      <c r="M12" s="23" t="s">
        <v>20</v>
      </c>
      <c r="N12" s="23" t="s">
        <v>19</v>
      </c>
      <c r="O12" s="22" t="s">
        <v>18</v>
      </c>
      <c r="P12" s="21" t="s">
        <v>17</v>
      </c>
      <c r="Q12" s="20" t="s">
        <v>16</v>
      </c>
      <c r="R12" s="19" t="s">
        <v>15</v>
      </c>
      <c r="S12" s="1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3" customFormat="1" ht="24.95" customHeight="1" thickTop="1" x14ac:dyDescent="0.3">
      <c r="A13" s="13" t="s">
        <v>76</v>
      </c>
      <c r="B13" s="13" t="s">
        <v>75</v>
      </c>
      <c r="C13" s="13"/>
      <c r="D13" s="13"/>
      <c r="E13" s="12" t="s">
        <v>61</v>
      </c>
      <c r="F13" s="11">
        <v>1256</v>
      </c>
      <c r="G13" s="11">
        <v>243</v>
      </c>
      <c r="H13" s="8">
        <v>258</v>
      </c>
      <c r="I13" s="10" t="s">
        <v>0</v>
      </c>
      <c r="J13" s="10">
        <v>0.86355785837651122</v>
      </c>
      <c r="K13" s="15">
        <v>74</v>
      </c>
      <c r="L13" s="8">
        <v>18</v>
      </c>
      <c r="M13" s="9">
        <v>69.3</v>
      </c>
      <c r="N13" s="9">
        <v>59.844559585492227</v>
      </c>
      <c r="O13" s="8">
        <v>3</v>
      </c>
      <c r="P13" s="16">
        <v>7.9607517051355927</v>
      </c>
      <c r="Q13" s="14">
        <v>3.6286537571832937</v>
      </c>
      <c r="R13" s="6">
        <v>436</v>
      </c>
      <c r="S13" s="5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3" customFormat="1" ht="24.95" customHeight="1" x14ac:dyDescent="0.3">
      <c r="A14" s="13" t="s">
        <v>69</v>
      </c>
      <c r="B14" s="13" t="s">
        <v>74</v>
      </c>
      <c r="C14" s="13"/>
      <c r="D14" s="13"/>
      <c r="E14" s="12" t="s">
        <v>73</v>
      </c>
      <c r="F14" s="11">
        <v>13092</v>
      </c>
      <c r="G14" s="11">
        <v>238</v>
      </c>
      <c r="H14" s="8">
        <v>253</v>
      </c>
      <c r="I14" s="10" t="s">
        <v>0</v>
      </c>
      <c r="J14" s="10">
        <v>0.86730268863833482</v>
      </c>
      <c r="K14" s="15" t="s">
        <v>94</v>
      </c>
      <c r="L14" s="8" t="s">
        <v>94</v>
      </c>
      <c r="M14" s="9" t="s">
        <v>94</v>
      </c>
      <c r="N14" s="9" t="s">
        <v>0</v>
      </c>
      <c r="O14" s="8" t="s">
        <v>0</v>
      </c>
      <c r="P14" s="7" t="s">
        <v>0</v>
      </c>
      <c r="Q14" s="14" t="s">
        <v>0</v>
      </c>
      <c r="R14" s="6" t="s">
        <v>0</v>
      </c>
      <c r="S14" s="5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3" customFormat="1" ht="24.95" customHeight="1" x14ac:dyDescent="0.3">
      <c r="A15" s="13" t="s">
        <v>72</v>
      </c>
      <c r="B15" s="13" t="s">
        <v>71</v>
      </c>
      <c r="C15" s="13"/>
      <c r="D15" s="13"/>
      <c r="E15" s="11" t="s">
        <v>70</v>
      </c>
      <c r="F15" s="11">
        <v>1183</v>
      </c>
      <c r="G15" s="11">
        <v>216</v>
      </c>
      <c r="H15" s="8">
        <v>231</v>
      </c>
      <c r="I15" s="10">
        <v>0.89605734767025091</v>
      </c>
      <c r="J15" s="10" t="s">
        <v>0</v>
      </c>
      <c r="K15" s="15">
        <v>86</v>
      </c>
      <c r="L15" s="8">
        <v>12</v>
      </c>
      <c r="M15" s="9">
        <v>81.2</v>
      </c>
      <c r="N15" s="9">
        <v>72.759856630824373</v>
      </c>
      <c r="O15" s="8">
        <v>5</v>
      </c>
      <c r="P15" s="7">
        <v>20.876048750467739</v>
      </c>
      <c r="Q15" s="14">
        <v>8.1218723705770373</v>
      </c>
      <c r="R15" s="6">
        <v>665</v>
      </c>
      <c r="S15" s="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3" customFormat="1" ht="24.95" customHeight="1" x14ac:dyDescent="0.3">
      <c r="A16" s="13" t="s">
        <v>69</v>
      </c>
      <c r="B16" s="13" t="s">
        <v>68</v>
      </c>
      <c r="C16" s="13"/>
      <c r="D16" s="13"/>
      <c r="E16" s="12" t="s">
        <v>67</v>
      </c>
      <c r="F16" s="11">
        <v>1309</v>
      </c>
      <c r="G16" s="11">
        <v>243</v>
      </c>
      <c r="H16" s="8">
        <v>258</v>
      </c>
      <c r="I16" s="10">
        <v>0.87489063867016625</v>
      </c>
      <c r="J16" s="10" t="s">
        <v>0</v>
      </c>
      <c r="K16" s="15">
        <v>78</v>
      </c>
      <c r="L16" s="8">
        <v>44</v>
      </c>
      <c r="M16" s="9">
        <v>73.733333333333334</v>
      </c>
      <c r="N16" s="9">
        <v>64.508603091280264</v>
      </c>
      <c r="O16" s="8">
        <v>4</v>
      </c>
      <c r="P16" s="7">
        <v>12.624795210923629</v>
      </c>
      <c r="Q16" s="14">
        <v>3.8284398388025309</v>
      </c>
      <c r="R16" s="6">
        <v>521</v>
      </c>
      <c r="S16" s="5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3" customFormat="1" ht="24.95" customHeight="1" x14ac:dyDescent="0.3">
      <c r="A17" s="13" t="s">
        <v>66</v>
      </c>
      <c r="B17" s="13" t="s">
        <v>65</v>
      </c>
      <c r="C17" s="13"/>
      <c r="D17" s="13"/>
      <c r="E17" s="12" t="s">
        <v>64</v>
      </c>
      <c r="F17" s="11">
        <v>470</v>
      </c>
      <c r="G17" s="11">
        <v>244</v>
      </c>
      <c r="H17" s="8">
        <v>259</v>
      </c>
      <c r="I17" s="10" t="s">
        <v>0</v>
      </c>
      <c r="J17" s="10">
        <v>0.86281276962899056</v>
      </c>
      <c r="K17" s="15">
        <v>65</v>
      </c>
      <c r="L17" s="8">
        <v>8</v>
      </c>
      <c r="M17" s="9">
        <v>60.13333333333334</v>
      </c>
      <c r="N17" s="9">
        <v>51.883807880356635</v>
      </c>
      <c r="O17" s="8">
        <v>1</v>
      </c>
      <c r="P17" s="7">
        <v>0</v>
      </c>
      <c r="Q17" s="14"/>
      <c r="R17" s="6">
        <v>259</v>
      </c>
      <c r="S17" s="5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3" customFormat="1" ht="24.95" customHeight="1" x14ac:dyDescent="0.3">
      <c r="A18" s="43" t="s">
        <v>63</v>
      </c>
      <c r="B18" s="17" t="s">
        <v>62</v>
      </c>
      <c r="C18" s="42"/>
      <c r="D18" s="42"/>
      <c r="E18" s="42" t="s">
        <v>61</v>
      </c>
      <c r="F18" s="42"/>
      <c r="G18" s="41">
        <v>246</v>
      </c>
      <c r="H18" s="8">
        <v>261</v>
      </c>
      <c r="I18" s="10">
        <v>0.87260034904013961</v>
      </c>
      <c r="J18" s="10" t="s">
        <v>0</v>
      </c>
      <c r="K18" s="15">
        <v>70</v>
      </c>
      <c r="L18" s="8">
        <v>16</v>
      </c>
      <c r="M18" s="9">
        <v>65.266666666666666</v>
      </c>
      <c r="N18" s="9">
        <v>56.951716114019774</v>
      </c>
      <c r="O18" s="8">
        <v>2</v>
      </c>
      <c r="P18" s="7">
        <v>5.0679082336631396</v>
      </c>
      <c r="Q18" s="14">
        <v>4.332097947952299</v>
      </c>
      <c r="R18" s="6">
        <v>358</v>
      </c>
      <c r="S18" s="5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3" customFormat="1" ht="30" customHeight="1" x14ac:dyDescent="0.5">
      <c r="A19" s="54" t="s">
        <v>77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44"/>
      <c r="Q19" s="44"/>
      <c r="R19" s="44"/>
      <c r="S19" s="5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3" customFormat="1" ht="15" customHeight="1" thickBot="1" x14ac:dyDescent="0.35">
      <c r="A20" s="33"/>
      <c r="B20" s="33"/>
      <c r="C20" s="32"/>
      <c r="D20" s="35"/>
      <c r="E20" s="34">
        <v>43603</v>
      </c>
      <c r="F20" s="50" t="s">
        <v>95</v>
      </c>
      <c r="G20" s="50"/>
      <c r="H20" s="50"/>
      <c r="I20" s="50"/>
      <c r="J20" s="33"/>
      <c r="K20" s="33" t="s">
        <v>92</v>
      </c>
      <c r="L20" s="33"/>
      <c r="M20" s="33"/>
      <c r="N20" s="33"/>
      <c r="O20" s="33"/>
      <c r="P20" s="32"/>
      <c r="Q20" s="32"/>
      <c r="R20" s="32"/>
      <c r="S20" s="5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3" customFormat="1" ht="15" customHeight="1" thickTop="1" x14ac:dyDescent="0.3">
      <c r="A21" s="51" t="s">
        <v>96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31" t="s">
        <v>19</v>
      </c>
      <c r="Q21" s="31" t="s">
        <v>19</v>
      </c>
      <c r="R21" s="30" t="s">
        <v>38</v>
      </c>
      <c r="S21" s="5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s="3" customFormat="1" ht="15" customHeight="1" x14ac:dyDescent="0.3">
      <c r="A22" s="28"/>
      <c r="B22" s="28"/>
      <c r="C22" s="27"/>
      <c r="D22" s="27"/>
      <c r="E22" s="27"/>
      <c r="F22" s="27"/>
      <c r="G22" s="52" t="s">
        <v>37</v>
      </c>
      <c r="H22" s="52"/>
      <c r="I22" s="52" t="s">
        <v>36</v>
      </c>
      <c r="J22" s="52"/>
      <c r="K22" s="52" t="s">
        <v>35</v>
      </c>
      <c r="L22" s="52"/>
      <c r="M22" s="23" t="s">
        <v>34</v>
      </c>
      <c r="N22" s="23" t="s">
        <v>33</v>
      </c>
      <c r="O22" s="22"/>
      <c r="P22" s="25" t="s">
        <v>32</v>
      </c>
      <c r="Q22" s="25" t="s">
        <v>32</v>
      </c>
      <c r="R22" s="19" t="s">
        <v>31</v>
      </c>
      <c r="S22" s="5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1:39" s="3" customFormat="1" ht="15" customHeight="1" thickBot="1" x14ac:dyDescent="0.35">
      <c r="A23" s="24" t="s">
        <v>30</v>
      </c>
      <c r="B23" s="24" t="s">
        <v>29</v>
      </c>
      <c r="C23" s="23" t="s">
        <v>28</v>
      </c>
      <c r="D23" s="23" t="s">
        <v>27</v>
      </c>
      <c r="E23" s="23" t="s">
        <v>26</v>
      </c>
      <c r="F23" s="23" t="s">
        <v>25</v>
      </c>
      <c r="G23" s="23" t="s">
        <v>24</v>
      </c>
      <c r="H23" s="23" t="s">
        <v>23</v>
      </c>
      <c r="I23" s="23" t="s">
        <v>24</v>
      </c>
      <c r="J23" s="23" t="s">
        <v>23</v>
      </c>
      <c r="K23" s="23" t="s">
        <v>22</v>
      </c>
      <c r="L23" s="23" t="s">
        <v>21</v>
      </c>
      <c r="M23" s="23" t="s">
        <v>20</v>
      </c>
      <c r="N23" s="23" t="s">
        <v>19</v>
      </c>
      <c r="O23" s="22" t="s">
        <v>18</v>
      </c>
      <c r="P23" s="21" t="s">
        <v>17</v>
      </c>
      <c r="Q23" s="20" t="s">
        <v>16</v>
      </c>
      <c r="R23" s="19" t="s">
        <v>15</v>
      </c>
      <c r="S23" s="5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9" s="3" customFormat="1" ht="24.95" customHeight="1" thickTop="1" x14ac:dyDescent="0.3">
      <c r="A24" s="13" t="s">
        <v>76</v>
      </c>
      <c r="B24" s="13" t="s">
        <v>75</v>
      </c>
      <c r="C24" s="13"/>
      <c r="D24" s="13"/>
      <c r="E24" s="12" t="s">
        <v>61</v>
      </c>
      <c r="F24" s="11">
        <v>1256</v>
      </c>
      <c r="G24" s="11">
        <v>243</v>
      </c>
      <c r="H24" s="8">
        <v>258</v>
      </c>
      <c r="I24" s="10" t="s">
        <v>0</v>
      </c>
      <c r="J24" s="10">
        <v>0.86355785837651122</v>
      </c>
      <c r="K24" s="15">
        <v>60</v>
      </c>
      <c r="L24" s="8">
        <v>15</v>
      </c>
      <c r="M24" s="9">
        <v>55.25</v>
      </c>
      <c r="N24" s="9">
        <v>47.711571675302245</v>
      </c>
      <c r="O24" s="8">
        <v>3</v>
      </c>
      <c r="P24" s="16">
        <v>5.1040447935818136</v>
      </c>
      <c r="Q24" s="14">
        <v>0.40067147397925851</v>
      </c>
      <c r="R24" s="6">
        <v>397</v>
      </c>
      <c r="S24" s="5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9" s="3" customFormat="1" ht="24.95" customHeight="1" x14ac:dyDescent="0.3">
      <c r="A25" s="13" t="s">
        <v>69</v>
      </c>
      <c r="B25" s="13" t="s">
        <v>74</v>
      </c>
      <c r="C25" s="13"/>
      <c r="D25" s="13"/>
      <c r="E25" s="12" t="s">
        <v>73</v>
      </c>
      <c r="F25" s="11">
        <v>13092</v>
      </c>
      <c r="G25" s="11">
        <v>238</v>
      </c>
      <c r="H25" s="8">
        <v>253</v>
      </c>
      <c r="I25" s="10" t="s">
        <v>0</v>
      </c>
      <c r="J25" s="10">
        <v>0.86730268863833482</v>
      </c>
      <c r="K25" s="15" t="s">
        <v>94</v>
      </c>
      <c r="L25" s="8" t="s">
        <v>94</v>
      </c>
      <c r="M25" s="9" t="s">
        <v>94</v>
      </c>
      <c r="N25" s="9" t="s">
        <v>0</v>
      </c>
      <c r="O25" s="8" t="s">
        <v>0</v>
      </c>
      <c r="P25" s="7" t="s">
        <v>0</v>
      </c>
      <c r="Q25" s="14" t="s">
        <v>0</v>
      </c>
      <c r="R25" s="6" t="s">
        <v>0</v>
      </c>
      <c r="S25" s="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9" s="3" customFormat="1" ht="24.95" customHeight="1" x14ac:dyDescent="0.3">
      <c r="A26" s="13" t="s">
        <v>72</v>
      </c>
      <c r="B26" s="13" t="s">
        <v>71</v>
      </c>
      <c r="C26" s="13"/>
      <c r="D26" s="13"/>
      <c r="E26" s="11" t="s">
        <v>70</v>
      </c>
      <c r="F26" s="11">
        <v>1183</v>
      </c>
      <c r="G26" s="11">
        <v>216</v>
      </c>
      <c r="H26" s="8">
        <v>231</v>
      </c>
      <c r="I26" s="10">
        <v>0.89605734767025091</v>
      </c>
      <c r="J26" s="10" t="s">
        <v>0</v>
      </c>
      <c r="K26" s="15">
        <v>52</v>
      </c>
      <c r="L26" s="8">
        <v>33</v>
      </c>
      <c r="M26" s="9">
        <v>47.55</v>
      </c>
      <c r="N26" s="9">
        <v>42.607526881720432</v>
      </c>
      <c r="O26" s="8">
        <v>1</v>
      </c>
      <c r="P26" s="7">
        <v>0</v>
      </c>
      <c r="Q26" s="14"/>
      <c r="R26" s="6">
        <v>216</v>
      </c>
      <c r="S26" s="5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9" s="3" customFormat="1" ht="24.95" customHeight="1" x14ac:dyDescent="0.3">
      <c r="A27" s="13" t="s">
        <v>69</v>
      </c>
      <c r="B27" s="13" t="s">
        <v>68</v>
      </c>
      <c r="C27" s="13"/>
      <c r="D27" s="13"/>
      <c r="E27" s="12" t="s">
        <v>67</v>
      </c>
      <c r="F27" s="11">
        <v>1309</v>
      </c>
      <c r="G27" s="11">
        <v>243</v>
      </c>
      <c r="H27" s="8">
        <v>258</v>
      </c>
      <c r="I27" s="10">
        <v>0.87489063867016625</v>
      </c>
      <c r="J27" s="10" t="s">
        <v>0</v>
      </c>
      <c r="K27" s="15">
        <v>61</v>
      </c>
      <c r="L27" s="8">
        <v>2</v>
      </c>
      <c r="M27" s="9">
        <v>56.033333333333331</v>
      </c>
      <c r="N27" s="9">
        <v>49.023038786818312</v>
      </c>
      <c r="O27" s="8">
        <v>4</v>
      </c>
      <c r="P27" s="7">
        <v>6.4155119050978797</v>
      </c>
      <c r="Q27" s="14">
        <v>1.3114671115160661</v>
      </c>
      <c r="R27" s="6">
        <v>415</v>
      </c>
      <c r="S27" s="5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9" s="3" customFormat="1" ht="24.95" customHeight="1" x14ac:dyDescent="0.3">
      <c r="A28" s="13" t="s">
        <v>66</v>
      </c>
      <c r="B28" s="13" t="s">
        <v>65</v>
      </c>
      <c r="C28" s="13"/>
      <c r="D28" s="13"/>
      <c r="E28" s="12" t="s">
        <v>64</v>
      </c>
      <c r="F28" s="11">
        <v>470</v>
      </c>
      <c r="G28" s="11">
        <v>244</v>
      </c>
      <c r="H28" s="8">
        <v>259</v>
      </c>
      <c r="I28" s="10" t="s">
        <v>0</v>
      </c>
      <c r="J28" s="10">
        <v>0.86281276962899056</v>
      </c>
      <c r="K28" s="15">
        <v>59</v>
      </c>
      <c r="L28" s="8">
        <v>50</v>
      </c>
      <c r="M28" s="9">
        <v>54.833333333333336</v>
      </c>
      <c r="N28" s="9">
        <v>47.310900201322987</v>
      </c>
      <c r="O28" s="8">
        <v>2</v>
      </c>
      <c r="P28" s="7">
        <v>4.7033733196025551</v>
      </c>
      <c r="Q28" s="14">
        <v>4.7033733196025551</v>
      </c>
      <c r="R28" s="6">
        <v>387</v>
      </c>
      <c r="S28" s="4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9" ht="24.95" customHeight="1" x14ac:dyDescent="0.3">
      <c r="A29" s="43" t="s">
        <v>63</v>
      </c>
      <c r="B29" s="17" t="s">
        <v>62</v>
      </c>
      <c r="C29" s="42"/>
      <c r="D29" s="42"/>
      <c r="E29" s="42" t="s">
        <v>61</v>
      </c>
      <c r="F29" s="42"/>
      <c r="G29" s="41">
        <v>246</v>
      </c>
      <c r="H29" s="8">
        <v>261</v>
      </c>
      <c r="I29" s="10">
        <v>0.87260034904013961</v>
      </c>
      <c r="J29" s="10" t="s">
        <v>0</v>
      </c>
      <c r="K29" s="15">
        <v>64</v>
      </c>
      <c r="L29" s="8">
        <v>55</v>
      </c>
      <c r="M29" s="9">
        <v>59.916666666666671</v>
      </c>
      <c r="N29" s="9">
        <v>52.283304246655035</v>
      </c>
      <c r="O29" s="8">
        <v>5</v>
      </c>
      <c r="P29" s="7">
        <v>9.6757773649346035</v>
      </c>
      <c r="Q29" s="14">
        <v>3.2602654598367238</v>
      </c>
      <c r="R29" s="6">
        <v>506</v>
      </c>
      <c r="S29" s="2"/>
    </row>
    <row r="30" spans="1:39" ht="31.5" x14ac:dyDescent="0.5">
      <c r="A30" s="54" t="s">
        <v>77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44"/>
      <c r="Q30" s="44"/>
      <c r="R30" s="44"/>
      <c r="S30" s="2"/>
    </row>
    <row r="31" spans="1:39" ht="17.25" customHeight="1" thickBot="1" x14ac:dyDescent="0.35">
      <c r="A31" s="33"/>
      <c r="B31" s="33"/>
      <c r="C31" s="32"/>
      <c r="D31" s="35" t="s">
        <v>39</v>
      </c>
      <c r="E31" s="34">
        <v>43604</v>
      </c>
      <c r="F31" s="50" t="s">
        <v>98</v>
      </c>
      <c r="G31" s="50"/>
      <c r="H31" s="50"/>
      <c r="I31" s="50"/>
      <c r="J31" s="33"/>
      <c r="K31" s="33" t="s">
        <v>92</v>
      </c>
      <c r="L31" s="33"/>
      <c r="M31" s="33"/>
      <c r="N31" s="33"/>
      <c r="O31" s="33"/>
      <c r="P31" s="32" t="s">
        <v>19</v>
      </c>
      <c r="Q31" s="32" t="s">
        <v>19</v>
      </c>
      <c r="R31" s="32" t="s">
        <v>38</v>
      </c>
      <c r="S31" s="2"/>
    </row>
    <row r="32" spans="1:39" ht="20.25" customHeight="1" thickTop="1" x14ac:dyDescent="0.25">
      <c r="A32" s="51" t="s">
        <v>99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31" t="s">
        <v>32</v>
      </c>
      <c r="Q32" s="31" t="s">
        <v>32</v>
      </c>
      <c r="R32" s="30" t="s">
        <v>31</v>
      </c>
      <c r="S32" s="2"/>
    </row>
    <row r="33" spans="1:19" ht="19.5" customHeight="1" x14ac:dyDescent="0.3">
      <c r="A33" s="28" t="s">
        <v>30</v>
      </c>
      <c r="B33" s="28" t="s">
        <v>29</v>
      </c>
      <c r="C33" s="27" t="s">
        <v>28</v>
      </c>
      <c r="D33" s="27" t="s">
        <v>100</v>
      </c>
      <c r="E33" s="27" t="s">
        <v>26</v>
      </c>
      <c r="F33" s="27" t="s">
        <v>25</v>
      </c>
      <c r="G33" s="52" t="s">
        <v>24</v>
      </c>
      <c r="H33" s="52" t="s">
        <v>23</v>
      </c>
      <c r="I33" s="52" t="s">
        <v>24</v>
      </c>
      <c r="J33" s="52" t="s">
        <v>23</v>
      </c>
      <c r="K33" s="52" t="s">
        <v>22</v>
      </c>
      <c r="L33" s="52" t="s">
        <v>21</v>
      </c>
      <c r="M33" s="26" t="s">
        <v>20</v>
      </c>
      <c r="N33" s="26" t="s">
        <v>19</v>
      </c>
      <c r="O33" s="22" t="s">
        <v>18</v>
      </c>
      <c r="P33" s="25" t="s">
        <v>17</v>
      </c>
      <c r="Q33" s="25" t="s">
        <v>16</v>
      </c>
      <c r="R33" s="19" t="s">
        <v>15</v>
      </c>
      <c r="S33" s="2"/>
    </row>
    <row r="34" spans="1:19" ht="24.95" customHeight="1" x14ac:dyDescent="0.3">
      <c r="A34" s="13" t="s">
        <v>76</v>
      </c>
      <c r="B34" s="13" t="s">
        <v>75</v>
      </c>
      <c r="C34" s="13"/>
      <c r="D34" s="13"/>
      <c r="E34" s="12" t="s">
        <v>61</v>
      </c>
      <c r="F34" s="11">
        <v>1256</v>
      </c>
      <c r="G34" s="11">
        <v>243</v>
      </c>
      <c r="H34" s="8">
        <v>258</v>
      </c>
      <c r="I34" s="10" t="s">
        <v>0</v>
      </c>
      <c r="J34" s="10">
        <v>0.86355785837651122</v>
      </c>
      <c r="K34" s="15">
        <v>156</v>
      </c>
      <c r="L34" s="8">
        <v>38</v>
      </c>
      <c r="M34" s="9">
        <v>156.63333333333333</v>
      </c>
      <c r="N34" s="9">
        <v>135.26194588370754</v>
      </c>
      <c r="O34" s="8">
        <v>3</v>
      </c>
      <c r="P34" s="16">
        <v>13.069592239740984</v>
      </c>
      <c r="Q34" s="14">
        <v>1.1089404192266556</v>
      </c>
      <c r="R34" s="6">
        <v>382</v>
      </c>
      <c r="S34" s="2"/>
    </row>
    <row r="35" spans="1:19" ht="24.95" customHeight="1" x14ac:dyDescent="0.3">
      <c r="A35" s="13" t="s">
        <v>69</v>
      </c>
      <c r="B35" s="13" t="s">
        <v>74</v>
      </c>
      <c r="C35" s="13"/>
      <c r="D35" s="13"/>
      <c r="E35" s="12" t="s">
        <v>73</v>
      </c>
      <c r="F35" s="11">
        <v>13092</v>
      </c>
      <c r="G35" s="11">
        <v>238</v>
      </c>
      <c r="H35" s="8">
        <v>253</v>
      </c>
      <c r="I35" s="10" t="s">
        <v>0</v>
      </c>
      <c r="J35" s="10">
        <v>0.86730268863833482</v>
      </c>
      <c r="K35" s="15" t="s">
        <v>94</v>
      </c>
      <c r="L35" s="8" t="s">
        <v>94</v>
      </c>
      <c r="M35" s="9" t="s">
        <v>94</v>
      </c>
      <c r="N35" s="9" t="s">
        <v>0</v>
      </c>
      <c r="O35" s="8" t="s">
        <v>0</v>
      </c>
      <c r="P35" s="7" t="s">
        <v>0</v>
      </c>
      <c r="Q35" s="14" t="s">
        <v>0</v>
      </c>
      <c r="R35" s="6" t="s">
        <v>0</v>
      </c>
      <c r="S35" s="2"/>
    </row>
    <row r="36" spans="1:19" ht="24.95" customHeight="1" x14ac:dyDescent="0.3">
      <c r="A36" s="13" t="s">
        <v>72</v>
      </c>
      <c r="B36" s="13" t="s">
        <v>71</v>
      </c>
      <c r="C36" s="13"/>
      <c r="D36" s="13"/>
      <c r="E36" s="11" t="s">
        <v>70</v>
      </c>
      <c r="F36" s="11">
        <v>1183</v>
      </c>
      <c r="G36" s="11">
        <v>216</v>
      </c>
      <c r="H36" s="8">
        <v>231</v>
      </c>
      <c r="I36" s="10">
        <v>0.89605734767025091</v>
      </c>
      <c r="J36" s="10" t="s">
        <v>0</v>
      </c>
      <c r="K36" s="15">
        <v>136</v>
      </c>
      <c r="L36" s="8">
        <v>22</v>
      </c>
      <c r="M36" s="9">
        <v>136.36666666666667</v>
      </c>
      <c r="N36" s="9">
        <v>122.19235364396656</v>
      </c>
      <c r="O36" s="8">
        <v>1</v>
      </c>
      <c r="P36" s="7">
        <v>0</v>
      </c>
      <c r="Q36" s="14" t="s">
        <v>0</v>
      </c>
      <c r="R36" s="6">
        <v>216</v>
      </c>
      <c r="S36" s="2"/>
    </row>
    <row r="37" spans="1:19" ht="24.95" customHeight="1" x14ac:dyDescent="0.3">
      <c r="A37" s="13" t="s">
        <v>69</v>
      </c>
      <c r="B37" s="13" t="s">
        <v>68</v>
      </c>
      <c r="C37" s="13"/>
      <c r="D37" s="13"/>
      <c r="E37" s="12" t="s">
        <v>67</v>
      </c>
      <c r="F37" s="11">
        <v>1309</v>
      </c>
      <c r="G37" s="11">
        <v>243</v>
      </c>
      <c r="H37" s="8">
        <v>258</v>
      </c>
      <c r="I37" s="10" t="s">
        <v>0</v>
      </c>
      <c r="J37" s="10">
        <v>0.86355785837651122</v>
      </c>
      <c r="K37" s="15">
        <v>167</v>
      </c>
      <c r="L37" s="8">
        <v>26</v>
      </c>
      <c r="M37" s="9">
        <v>167.43333333333334</v>
      </c>
      <c r="N37" s="9">
        <v>144.58837075417387</v>
      </c>
      <c r="O37" s="8">
        <v>5</v>
      </c>
      <c r="P37" s="7">
        <v>22.39601711020731</v>
      </c>
      <c r="Q37" s="14">
        <v>5.9030886133943454</v>
      </c>
      <c r="R37" s="6">
        <v>470</v>
      </c>
      <c r="S37" s="2"/>
    </row>
    <row r="38" spans="1:19" ht="24.95" customHeight="1" x14ac:dyDescent="0.3">
      <c r="A38" s="13" t="s">
        <v>66</v>
      </c>
      <c r="B38" s="13" t="s">
        <v>65</v>
      </c>
      <c r="C38" s="13"/>
      <c r="D38" s="13"/>
      <c r="E38" s="12" t="s">
        <v>64</v>
      </c>
      <c r="F38" s="11">
        <v>470</v>
      </c>
      <c r="G38" s="11">
        <v>244</v>
      </c>
      <c r="H38" s="8">
        <v>259</v>
      </c>
      <c r="I38" s="10" t="s">
        <v>0</v>
      </c>
      <c r="J38" s="10">
        <v>0.86281276962899056</v>
      </c>
      <c r="K38" s="15">
        <v>155</v>
      </c>
      <c r="L38" s="8">
        <v>29</v>
      </c>
      <c r="M38" s="9">
        <v>155.48333333333332</v>
      </c>
      <c r="N38" s="9">
        <v>134.15300546448088</v>
      </c>
      <c r="O38" s="8">
        <v>2</v>
      </c>
      <c r="P38" s="7">
        <v>11.960651820514329</v>
      </c>
      <c r="Q38" s="14">
        <v>11.960651820514329</v>
      </c>
      <c r="R38" s="6">
        <v>372</v>
      </c>
      <c r="S38" s="2"/>
    </row>
    <row r="39" spans="1:19" ht="24.95" customHeight="1" x14ac:dyDescent="0.3">
      <c r="A39" s="43" t="s">
        <v>63</v>
      </c>
      <c r="B39" s="17" t="s">
        <v>62</v>
      </c>
      <c r="C39" s="42"/>
      <c r="D39" s="42"/>
      <c r="E39" s="42" t="s">
        <v>61</v>
      </c>
      <c r="F39" s="42">
        <v>0</v>
      </c>
      <c r="G39" s="41">
        <v>246</v>
      </c>
      <c r="H39" s="8">
        <v>261</v>
      </c>
      <c r="I39" s="10">
        <v>0.87260034904013961</v>
      </c>
      <c r="J39" s="10" t="s">
        <v>0</v>
      </c>
      <c r="K39" s="15">
        <v>158</v>
      </c>
      <c r="L39" s="8">
        <v>56</v>
      </c>
      <c r="M39" s="9">
        <v>158.93333333333334</v>
      </c>
      <c r="N39" s="9">
        <v>138.68528214077952</v>
      </c>
      <c r="O39" s="8">
        <v>4</v>
      </c>
      <c r="P39" s="7">
        <v>16.492928496812965</v>
      </c>
      <c r="Q39" s="14">
        <v>3.4233362570719805</v>
      </c>
      <c r="R39" s="6">
        <v>401</v>
      </c>
      <c r="S39" s="2"/>
    </row>
    <row r="40" spans="1:19" ht="24.9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46"/>
      <c r="Q40" s="46"/>
      <c r="R40" s="46"/>
      <c r="S40" s="2"/>
    </row>
    <row r="41" spans="1:19" ht="24.95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  <c r="P41" s="46"/>
      <c r="Q41" s="46"/>
      <c r="R41" s="46"/>
      <c r="S41" s="2"/>
    </row>
    <row r="42" spans="1:19" ht="24.9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46"/>
      <c r="Q42" s="46"/>
      <c r="R42" s="46"/>
      <c r="S42" s="2"/>
    </row>
    <row r="43" spans="1:19" ht="24.9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46"/>
      <c r="Q43" s="46"/>
      <c r="R43" s="46"/>
      <c r="S43" s="2"/>
    </row>
    <row r="44" spans="1:19" ht="24.95" customHeight="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46"/>
      <c r="Q44" s="46"/>
      <c r="R44" s="46"/>
      <c r="S44" s="2"/>
    </row>
    <row r="45" spans="1:19" ht="24.95" customHeight="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7"/>
      <c r="P45" s="46"/>
      <c r="Q45" s="46"/>
      <c r="R45" s="46"/>
      <c r="S45" s="2"/>
    </row>
    <row r="46" spans="1:19" ht="24.95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7"/>
      <c r="P46" s="46"/>
      <c r="Q46" s="46"/>
      <c r="R46" s="46"/>
      <c r="S46" s="2"/>
    </row>
    <row r="47" spans="1:19" ht="24.9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46"/>
      <c r="Q47" s="46"/>
      <c r="R47" s="46"/>
      <c r="S47" s="2"/>
    </row>
    <row r="48" spans="1:19" ht="24.95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7"/>
      <c r="P48" s="46"/>
      <c r="Q48" s="46"/>
      <c r="R48" s="46"/>
      <c r="S48" s="2"/>
    </row>
    <row r="49" spans="1:19" ht="24.95" customHeight="1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7"/>
      <c r="P49" s="46"/>
      <c r="Q49" s="46"/>
      <c r="R49" s="46"/>
      <c r="S49" s="2"/>
    </row>
    <row r="50" spans="1:19" ht="24.95" customHeight="1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6"/>
      <c r="Q50" s="46"/>
      <c r="R50" s="46"/>
      <c r="S50" s="2"/>
    </row>
    <row r="51" spans="1:19" ht="24.95" customHeight="1" x14ac:dyDescent="0.25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7"/>
      <c r="P51" s="46"/>
      <c r="Q51" s="46"/>
      <c r="R51" s="46"/>
      <c r="S51" s="2"/>
    </row>
    <row r="52" spans="1:19" ht="24.95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7"/>
      <c r="P52" s="46"/>
      <c r="Q52" s="46"/>
      <c r="R52" s="46"/>
      <c r="S52" s="2"/>
    </row>
    <row r="53" spans="1:19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7"/>
      <c r="P53" s="46"/>
      <c r="Q53" s="46"/>
      <c r="R53" s="46"/>
      <c r="S53" s="2"/>
    </row>
    <row r="54" spans="1:19" x14ac:dyDescent="0.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7"/>
      <c r="P54" s="46"/>
      <c r="Q54" s="46"/>
      <c r="R54" s="46"/>
      <c r="S54" s="2"/>
    </row>
    <row r="55" spans="1:19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7"/>
      <c r="P55" s="46"/>
      <c r="Q55" s="46"/>
      <c r="R55" s="46"/>
      <c r="S55" s="2"/>
    </row>
    <row r="56" spans="1:19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7"/>
      <c r="P56" s="46"/>
      <c r="Q56" s="46"/>
      <c r="R56" s="46"/>
      <c r="S56" s="2"/>
    </row>
    <row r="57" spans="1:19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7"/>
      <c r="P57" s="46"/>
      <c r="Q57" s="46"/>
      <c r="R57" s="46"/>
      <c r="S57" s="2"/>
    </row>
    <row r="58" spans="1:19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7"/>
      <c r="P58" s="46"/>
      <c r="Q58" s="46"/>
      <c r="R58" s="46"/>
      <c r="S58" s="2"/>
    </row>
    <row r="59" spans="1:19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7"/>
      <c r="P59" s="46"/>
      <c r="Q59" s="46"/>
      <c r="R59" s="46"/>
      <c r="S59" s="2"/>
    </row>
    <row r="60" spans="1:19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7"/>
      <c r="P60" s="46"/>
      <c r="Q60" s="46"/>
      <c r="R60" s="46"/>
      <c r="S60" s="2"/>
    </row>
    <row r="61" spans="1:19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7"/>
      <c r="P61" s="46"/>
      <c r="Q61" s="46"/>
      <c r="R61" s="46"/>
      <c r="S61" s="2"/>
    </row>
    <row r="62" spans="1:19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7"/>
      <c r="P62" s="46"/>
      <c r="Q62" s="46"/>
      <c r="R62" s="46"/>
      <c r="S62" s="2"/>
    </row>
    <row r="63" spans="1:19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7"/>
      <c r="P63" s="46"/>
      <c r="Q63" s="46"/>
      <c r="R63" s="46"/>
      <c r="S63" s="2"/>
    </row>
    <row r="64" spans="1:19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7"/>
      <c r="P64" s="46"/>
      <c r="Q64" s="46"/>
      <c r="R64" s="46"/>
      <c r="S64" s="2"/>
    </row>
    <row r="65" spans="1:19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7"/>
      <c r="P65" s="46"/>
      <c r="Q65" s="46"/>
      <c r="R65" s="46"/>
      <c r="S65" s="2"/>
    </row>
    <row r="66" spans="1:19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7"/>
      <c r="P66" s="46"/>
      <c r="Q66" s="46"/>
      <c r="R66" s="46"/>
      <c r="S66" s="2"/>
    </row>
    <row r="67" spans="1:19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7"/>
      <c r="P67" s="46"/>
      <c r="Q67" s="46"/>
      <c r="R67" s="46"/>
      <c r="S67" s="2"/>
    </row>
    <row r="68" spans="1:19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7"/>
      <c r="P68" s="46"/>
      <c r="Q68" s="46"/>
      <c r="R68" s="46"/>
      <c r="S68" s="2"/>
    </row>
    <row r="69" spans="1:19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7"/>
      <c r="P69" s="46"/>
      <c r="Q69" s="46"/>
      <c r="R69" s="46"/>
      <c r="S69" s="2"/>
    </row>
    <row r="70" spans="1:19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7"/>
      <c r="P70" s="46"/>
      <c r="Q70" s="46"/>
      <c r="R70" s="46"/>
      <c r="S70" s="2"/>
    </row>
    <row r="71" spans="1:19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7"/>
      <c r="P71" s="46"/>
      <c r="Q71" s="46"/>
      <c r="R71" s="46"/>
      <c r="S71" s="2"/>
    </row>
    <row r="72" spans="1:19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7"/>
      <c r="P72" s="46"/>
      <c r="Q72" s="46"/>
      <c r="R72" s="46"/>
      <c r="S72" s="2"/>
    </row>
    <row r="73" spans="1:19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7"/>
      <c r="P73" s="46"/>
      <c r="Q73" s="46"/>
      <c r="R73" s="46"/>
      <c r="S73" s="2"/>
    </row>
    <row r="74" spans="1:19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7"/>
      <c r="P74" s="46"/>
      <c r="Q74" s="46"/>
      <c r="R74" s="46"/>
      <c r="S74" s="2"/>
    </row>
    <row r="75" spans="1:19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7"/>
      <c r="P75" s="46"/>
      <c r="Q75" s="46"/>
      <c r="R75" s="46"/>
      <c r="S75" s="2"/>
    </row>
    <row r="76" spans="1:19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7"/>
      <c r="P76" s="46"/>
      <c r="Q76" s="46"/>
      <c r="R76" s="46"/>
      <c r="S76" s="2"/>
    </row>
    <row r="77" spans="1:19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7"/>
      <c r="P77" s="46"/>
      <c r="Q77" s="46"/>
      <c r="R77" s="46"/>
      <c r="S77" s="2"/>
    </row>
    <row r="78" spans="1:19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7"/>
      <c r="P78" s="46"/>
      <c r="Q78" s="46"/>
      <c r="R78" s="46"/>
      <c r="S78" s="2"/>
    </row>
    <row r="79" spans="1:19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  <c r="P79" s="46"/>
      <c r="Q79" s="46"/>
      <c r="R79" s="46"/>
      <c r="S79" s="2"/>
    </row>
    <row r="80" spans="1:19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7"/>
      <c r="P80" s="46"/>
      <c r="Q80" s="46"/>
      <c r="R80" s="46"/>
      <c r="S80" s="2"/>
    </row>
    <row r="81" spans="1:19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7"/>
      <c r="P81" s="46"/>
      <c r="Q81" s="46"/>
      <c r="R81" s="46"/>
      <c r="S81" s="2"/>
    </row>
    <row r="82" spans="1:19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7"/>
      <c r="P82" s="46"/>
      <c r="Q82" s="46"/>
      <c r="R82" s="46"/>
      <c r="S82" s="2"/>
    </row>
    <row r="83" spans="1:19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7"/>
      <c r="P83" s="46"/>
      <c r="Q83" s="46"/>
      <c r="R83" s="46"/>
      <c r="S83" s="2"/>
    </row>
    <row r="84" spans="1:19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7"/>
      <c r="P84" s="46"/>
      <c r="Q84" s="46"/>
      <c r="R84" s="46"/>
      <c r="S84" s="2"/>
    </row>
    <row r="85" spans="1:19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7"/>
      <c r="P85" s="46"/>
      <c r="Q85" s="46"/>
      <c r="R85" s="46"/>
      <c r="S85" s="2"/>
    </row>
    <row r="86" spans="1:19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7"/>
      <c r="P86" s="46"/>
      <c r="Q86" s="46"/>
      <c r="R86" s="46"/>
      <c r="S86" s="2"/>
    </row>
    <row r="87" spans="1:19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7"/>
      <c r="P87" s="46"/>
      <c r="Q87" s="46"/>
      <c r="R87" s="46"/>
      <c r="S87" s="2"/>
    </row>
    <row r="88" spans="1:19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7"/>
      <c r="P88" s="46"/>
      <c r="Q88" s="46"/>
      <c r="R88" s="46"/>
      <c r="S88" s="2"/>
    </row>
    <row r="89" spans="1:19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7"/>
      <c r="P89" s="46"/>
      <c r="Q89" s="46"/>
      <c r="R89" s="46"/>
      <c r="S89" s="2"/>
    </row>
    <row r="90" spans="1:19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7"/>
      <c r="P90" s="46"/>
      <c r="Q90" s="46"/>
      <c r="R90" s="46"/>
      <c r="S90" s="2"/>
    </row>
    <row r="91" spans="1:19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7"/>
      <c r="P91" s="46"/>
      <c r="Q91" s="46"/>
      <c r="R91" s="46"/>
      <c r="S91" s="2"/>
    </row>
    <row r="92" spans="1:19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7"/>
      <c r="P92" s="46"/>
      <c r="Q92" s="46"/>
      <c r="R92" s="46"/>
      <c r="S92" s="2"/>
    </row>
    <row r="93" spans="1:19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7"/>
      <c r="P93" s="46"/>
      <c r="Q93" s="46"/>
      <c r="R93" s="46"/>
      <c r="S93" s="2"/>
    </row>
    <row r="94" spans="1:19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7"/>
      <c r="P94" s="46"/>
      <c r="Q94" s="46"/>
      <c r="R94" s="46"/>
      <c r="S94" s="2"/>
    </row>
    <row r="95" spans="1:19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7"/>
      <c r="P95" s="46"/>
      <c r="Q95" s="46"/>
      <c r="R95" s="46"/>
      <c r="S95" s="2"/>
    </row>
    <row r="96" spans="1:19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7"/>
      <c r="P96" s="46"/>
      <c r="Q96" s="46"/>
      <c r="R96" s="46"/>
      <c r="S96" s="2"/>
    </row>
    <row r="97" spans="1:19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7"/>
      <c r="P97" s="46"/>
      <c r="Q97" s="46"/>
      <c r="R97" s="46"/>
      <c r="S97" s="2"/>
    </row>
    <row r="98" spans="1:19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7"/>
      <c r="P98" s="46"/>
      <c r="Q98" s="46"/>
      <c r="R98" s="46"/>
      <c r="S98" s="2"/>
    </row>
    <row r="99" spans="1:19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7"/>
      <c r="P99" s="46"/>
      <c r="Q99" s="46"/>
      <c r="R99" s="46"/>
      <c r="S99" s="2"/>
    </row>
    <row r="100" spans="1:19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7"/>
      <c r="P100" s="46"/>
      <c r="Q100" s="46"/>
      <c r="R100" s="46"/>
      <c r="S100" s="2"/>
    </row>
    <row r="101" spans="1:19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7"/>
      <c r="P101" s="46"/>
      <c r="Q101" s="46"/>
      <c r="R101" s="46"/>
      <c r="S101" s="2"/>
    </row>
    <row r="102" spans="1:19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7"/>
      <c r="P102" s="46"/>
      <c r="Q102" s="46"/>
      <c r="R102" s="46"/>
      <c r="S102" s="2"/>
    </row>
    <row r="103" spans="1:19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7"/>
      <c r="P103" s="46"/>
      <c r="Q103" s="46"/>
      <c r="R103" s="46"/>
    </row>
    <row r="104" spans="1:19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7"/>
      <c r="P104" s="46"/>
      <c r="Q104" s="46"/>
      <c r="R104" s="46"/>
    </row>
  </sheetData>
  <mergeCells count="19">
    <mergeCell ref="A1:O1"/>
    <mergeCell ref="F31:I31"/>
    <mergeCell ref="A32:O32"/>
    <mergeCell ref="G33:H33"/>
    <mergeCell ref="I33:J33"/>
    <mergeCell ref="K33:L33"/>
    <mergeCell ref="A8:O8"/>
    <mergeCell ref="A10:O10"/>
    <mergeCell ref="G11:H11"/>
    <mergeCell ref="I11:J11"/>
    <mergeCell ref="K11:L11"/>
    <mergeCell ref="F9:I9"/>
    <mergeCell ref="A30:O30"/>
    <mergeCell ref="A19:O19"/>
    <mergeCell ref="F20:I20"/>
    <mergeCell ref="A21:O21"/>
    <mergeCell ref="G22:H22"/>
    <mergeCell ref="I22:J22"/>
    <mergeCell ref="K22:L22"/>
  </mergeCells>
  <printOptions horizontalCentered="1" verticalCentered="1"/>
  <pageMargins left="0.2" right="0.2" top="0.75" bottom="0.5" header="0.3" footer="0.05"/>
  <pageSetup scale="7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AM102"/>
  <sheetViews>
    <sheetView zoomScale="90" zoomScaleNormal="90" workbookViewId="0">
      <selection sqref="A1:O1"/>
    </sheetView>
  </sheetViews>
  <sheetFormatPr defaultRowHeight="15" x14ac:dyDescent="0.25"/>
  <cols>
    <col min="1" max="1" width="15.5703125" customWidth="1"/>
    <col min="2" max="2" width="16.42578125" customWidth="1"/>
    <col min="3" max="3" width="10" customWidth="1"/>
    <col min="4" max="4" width="9.5703125" customWidth="1"/>
    <col min="5" max="5" width="18.42578125" customWidth="1"/>
    <col min="6" max="7" width="8.5703125" customWidth="1"/>
    <col min="8" max="8" width="10.5703125" customWidth="1"/>
    <col min="9" max="9" width="9.140625" bestFit="1" customWidth="1"/>
    <col min="10" max="10" width="10.5703125" customWidth="1"/>
    <col min="11" max="12" width="8.5703125" customWidth="1"/>
    <col min="13" max="13" width="10.140625" customWidth="1"/>
    <col min="14" max="14" width="9.42578125" customWidth="1"/>
    <col min="15" max="15" width="8.570312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9" ht="31.5" x14ac:dyDescent="0.5">
      <c r="A1" s="55" t="s">
        <v>101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45"/>
      <c r="Q1" s="45"/>
      <c r="R1" s="45"/>
      <c r="S1" s="2">
        <v>4</v>
      </c>
    </row>
    <row r="2" spans="1:39" ht="21.75" customHeight="1" x14ac:dyDescent="0.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37"/>
      <c r="Q2" s="37"/>
      <c r="R2" s="37"/>
      <c r="S2" s="2"/>
    </row>
    <row r="3" spans="1:39" ht="33.75" x14ac:dyDescent="0.5">
      <c r="A3" s="24" t="s">
        <v>30</v>
      </c>
      <c r="B3" s="24" t="s">
        <v>29</v>
      </c>
      <c r="C3" s="26" t="s">
        <v>26</v>
      </c>
      <c r="D3" s="26" t="s">
        <v>25</v>
      </c>
      <c r="E3" s="56"/>
      <c r="F3" s="26" t="s">
        <v>102</v>
      </c>
      <c r="G3" s="26" t="s">
        <v>103</v>
      </c>
      <c r="H3" s="26" t="s">
        <v>104</v>
      </c>
      <c r="I3" s="57" t="s">
        <v>106</v>
      </c>
      <c r="J3" s="26" t="s">
        <v>105</v>
      </c>
      <c r="K3" s="56"/>
      <c r="L3" s="56"/>
      <c r="M3" s="56"/>
      <c r="N3" s="56"/>
      <c r="O3" s="56"/>
      <c r="P3" s="37"/>
      <c r="Q3" s="37"/>
      <c r="R3" s="37"/>
      <c r="S3" s="2"/>
    </row>
    <row r="4" spans="1:39" ht="31.5" x14ac:dyDescent="0.5">
      <c r="A4" s="13" t="s">
        <v>83</v>
      </c>
      <c r="B4" s="13" t="s">
        <v>82</v>
      </c>
      <c r="C4" s="62" t="s">
        <v>81</v>
      </c>
      <c r="D4" s="11">
        <v>485</v>
      </c>
      <c r="E4" s="60" t="s">
        <v>107</v>
      </c>
      <c r="F4" s="24">
        <v>1</v>
      </c>
      <c r="G4" s="24">
        <v>1</v>
      </c>
      <c r="H4" s="24">
        <v>1</v>
      </c>
      <c r="I4" s="24">
        <f>SUM(F4:H4)</f>
        <v>3</v>
      </c>
      <c r="J4" s="24">
        <v>1</v>
      </c>
      <c r="K4" s="56"/>
      <c r="L4" s="56"/>
      <c r="M4" s="56"/>
      <c r="N4" s="56"/>
      <c r="O4" s="56"/>
      <c r="P4" s="37"/>
      <c r="Q4" s="37"/>
      <c r="R4" s="37"/>
      <c r="S4" s="2"/>
    </row>
    <row r="5" spans="1:39" ht="31.5" x14ac:dyDescent="0.5">
      <c r="A5" s="13" t="s">
        <v>89</v>
      </c>
      <c r="B5" s="13" t="s">
        <v>88</v>
      </c>
      <c r="C5" s="12" t="s">
        <v>87</v>
      </c>
      <c r="D5" s="11">
        <v>505</v>
      </c>
      <c r="E5" s="60" t="s">
        <v>107</v>
      </c>
      <c r="F5" s="24">
        <v>2</v>
      </c>
      <c r="G5" s="24">
        <v>2</v>
      </c>
      <c r="H5" s="24">
        <v>2</v>
      </c>
      <c r="I5" s="24">
        <f t="shared" ref="I5:I6" si="0">SUM(F5:H5)</f>
        <v>6</v>
      </c>
      <c r="J5" s="24">
        <v>2</v>
      </c>
      <c r="K5" s="37"/>
      <c r="L5" s="37"/>
      <c r="M5" s="37"/>
      <c r="N5" s="37"/>
      <c r="O5" s="38"/>
      <c r="P5" s="37"/>
      <c r="Q5" s="37"/>
      <c r="R5" s="37"/>
      <c r="S5" s="2"/>
    </row>
    <row r="6" spans="1:39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  <c r="P6" s="37"/>
      <c r="Q6" s="37"/>
      <c r="R6" s="37"/>
      <c r="S6" s="2"/>
    </row>
    <row r="7" spans="1:39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7"/>
      <c r="Q7" s="37"/>
      <c r="R7" s="37"/>
      <c r="S7" s="2"/>
    </row>
    <row r="8" spans="1:39" ht="31.5" x14ac:dyDescent="0.5">
      <c r="A8" s="55" t="s">
        <v>90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5"/>
      <c r="Q8" s="45"/>
      <c r="R8" s="45"/>
      <c r="S8" s="2"/>
    </row>
    <row r="9" spans="1:39" s="3" customFormat="1" ht="19.5" thickBot="1" x14ac:dyDescent="0.35">
      <c r="A9" s="33"/>
      <c r="B9" s="33"/>
      <c r="C9" s="32"/>
      <c r="D9" s="35" t="s">
        <v>59</v>
      </c>
      <c r="E9" s="34">
        <v>43603</v>
      </c>
      <c r="F9" s="50" t="s">
        <v>91</v>
      </c>
      <c r="G9" s="50"/>
      <c r="H9" s="50"/>
      <c r="I9" s="50"/>
      <c r="J9" s="33"/>
      <c r="K9" s="33" t="s">
        <v>92</v>
      </c>
      <c r="L9" s="33"/>
      <c r="M9" s="33"/>
      <c r="N9" s="33"/>
      <c r="O9" s="33"/>
      <c r="P9" s="32"/>
      <c r="Q9" s="32"/>
      <c r="R9" s="32"/>
      <c r="S9" s="4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9" ht="18" customHeight="1" thickTop="1" x14ac:dyDescent="0.25">
      <c r="A10" s="51" t="s">
        <v>93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31" t="s">
        <v>19</v>
      </c>
      <c r="Q10" s="31" t="s">
        <v>19</v>
      </c>
      <c r="R10" s="30" t="s">
        <v>38</v>
      </c>
      <c r="S10" s="29"/>
    </row>
    <row r="11" spans="1:39" s="3" customFormat="1" ht="18.75" x14ac:dyDescent="0.3">
      <c r="A11" s="28"/>
      <c r="B11" s="28"/>
      <c r="C11" s="27"/>
      <c r="D11" s="27"/>
      <c r="E11" s="27"/>
      <c r="F11" s="27"/>
      <c r="G11" s="52" t="s">
        <v>37</v>
      </c>
      <c r="H11" s="52"/>
      <c r="I11" s="52" t="s">
        <v>36</v>
      </c>
      <c r="J11" s="52"/>
      <c r="K11" s="52" t="s">
        <v>35</v>
      </c>
      <c r="L11" s="52"/>
      <c r="M11" s="23" t="s">
        <v>34</v>
      </c>
      <c r="N11" s="23" t="s">
        <v>33</v>
      </c>
      <c r="O11" s="22"/>
      <c r="P11" s="25" t="s">
        <v>32</v>
      </c>
      <c r="Q11" s="25" t="s">
        <v>32</v>
      </c>
      <c r="R11" s="19" t="s">
        <v>31</v>
      </c>
      <c r="S11" s="1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9" s="3" customFormat="1" ht="19.5" thickBot="1" x14ac:dyDescent="0.35">
      <c r="A12" s="24" t="s">
        <v>30</v>
      </c>
      <c r="B12" s="24" t="s">
        <v>29</v>
      </c>
      <c r="C12" s="23" t="s">
        <v>28</v>
      </c>
      <c r="D12" s="23" t="s">
        <v>27</v>
      </c>
      <c r="E12" s="23" t="s">
        <v>26</v>
      </c>
      <c r="F12" s="23" t="s">
        <v>25</v>
      </c>
      <c r="G12" s="23" t="s">
        <v>24</v>
      </c>
      <c r="H12" s="23" t="s">
        <v>23</v>
      </c>
      <c r="I12" s="23" t="s">
        <v>24</v>
      </c>
      <c r="J12" s="23" t="s">
        <v>23</v>
      </c>
      <c r="K12" s="23" t="s">
        <v>22</v>
      </c>
      <c r="L12" s="23" t="s">
        <v>21</v>
      </c>
      <c r="M12" s="23" t="s">
        <v>20</v>
      </c>
      <c r="N12" s="23" t="s">
        <v>19</v>
      </c>
      <c r="O12" s="22" t="s">
        <v>18</v>
      </c>
      <c r="P12" s="21" t="s">
        <v>17</v>
      </c>
      <c r="Q12" s="20" t="s">
        <v>16</v>
      </c>
      <c r="R12" s="19" t="s">
        <v>15</v>
      </c>
      <c r="S12" s="1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3" customFormat="1" ht="24.95" customHeight="1" thickTop="1" x14ac:dyDescent="0.3">
      <c r="A13" s="13" t="s">
        <v>89</v>
      </c>
      <c r="B13" s="13" t="s">
        <v>88</v>
      </c>
      <c r="C13" s="13"/>
      <c r="D13" s="13"/>
      <c r="E13" s="12" t="s">
        <v>87</v>
      </c>
      <c r="F13" s="11">
        <v>505</v>
      </c>
      <c r="G13" s="11">
        <v>189</v>
      </c>
      <c r="H13" s="8">
        <v>204</v>
      </c>
      <c r="I13" s="10" t="s">
        <v>0</v>
      </c>
      <c r="J13" s="10">
        <v>0.90579710144927539</v>
      </c>
      <c r="K13" s="15">
        <v>67</v>
      </c>
      <c r="L13" s="8">
        <v>49</v>
      </c>
      <c r="M13" s="9">
        <v>62.816666666666663</v>
      </c>
      <c r="N13" s="9">
        <v>56.899154589371982</v>
      </c>
      <c r="O13" s="8">
        <v>2</v>
      </c>
      <c r="P13" s="16">
        <v>7.268499003037725</v>
      </c>
      <c r="Q13" s="14">
        <v>7.268499003037725</v>
      </c>
      <c r="R13" s="6">
        <v>366</v>
      </c>
      <c r="S13" s="5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3" customFormat="1" ht="24.95" customHeight="1" x14ac:dyDescent="0.3">
      <c r="A14" s="13" t="s">
        <v>86</v>
      </c>
      <c r="B14" s="13" t="s">
        <v>85</v>
      </c>
      <c r="C14" s="13"/>
      <c r="D14" s="13"/>
      <c r="E14" s="12" t="s">
        <v>84</v>
      </c>
      <c r="F14" s="11">
        <v>13</v>
      </c>
      <c r="G14" s="11">
        <v>194</v>
      </c>
      <c r="H14" s="8">
        <v>209</v>
      </c>
      <c r="I14" s="10" t="s">
        <v>0</v>
      </c>
      <c r="J14" s="10">
        <v>0.90171325518485124</v>
      </c>
      <c r="K14" s="15" t="s">
        <v>94</v>
      </c>
      <c r="L14" s="8" t="s">
        <v>94</v>
      </c>
      <c r="M14" s="9" t="s">
        <v>94</v>
      </c>
      <c r="N14" s="9" t="s">
        <v>0</v>
      </c>
      <c r="O14" s="8" t="s">
        <v>0</v>
      </c>
      <c r="P14" s="7" t="s">
        <v>0</v>
      </c>
      <c r="Q14" s="14" t="s">
        <v>0</v>
      </c>
      <c r="R14" s="6" t="s">
        <v>0</v>
      </c>
      <c r="S14" s="5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3" customFormat="1" ht="24.95" customHeight="1" x14ac:dyDescent="0.3">
      <c r="A15" s="13" t="s">
        <v>83</v>
      </c>
      <c r="B15" s="13" t="s">
        <v>82</v>
      </c>
      <c r="C15" s="13"/>
      <c r="D15" s="13"/>
      <c r="E15" s="12" t="s">
        <v>81</v>
      </c>
      <c r="F15" s="11">
        <v>485</v>
      </c>
      <c r="G15" s="11">
        <v>168</v>
      </c>
      <c r="H15" s="8">
        <v>183</v>
      </c>
      <c r="I15" s="10" t="s">
        <v>0</v>
      </c>
      <c r="J15" s="10">
        <v>0.92336103416435822</v>
      </c>
      <c r="K15" s="15">
        <v>58</v>
      </c>
      <c r="L15" s="8">
        <v>45</v>
      </c>
      <c r="M15" s="9">
        <v>53.75</v>
      </c>
      <c r="N15" s="9">
        <v>49.630655586334257</v>
      </c>
      <c r="O15" s="8">
        <v>1</v>
      </c>
      <c r="P15" s="7">
        <v>0</v>
      </c>
      <c r="Q15" s="14"/>
      <c r="R15" s="6">
        <v>183</v>
      </c>
      <c r="S15" s="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3" customFormat="1" ht="24.95" customHeight="1" x14ac:dyDescent="0.3">
      <c r="A16" s="13" t="s">
        <v>80</v>
      </c>
      <c r="B16" s="13" t="s">
        <v>79</v>
      </c>
      <c r="C16" s="13"/>
      <c r="D16" s="13"/>
      <c r="E16" s="12" t="s">
        <v>78</v>
      </c>
      <c r="F16" s="11">
        <v>144</v>
      </c>
      <c r="G16" s="11">
        <v>199</v>
      </c>
      <c r="H16" s="8">
        <v>214</v>
      </c>
      <c r="I16" s="10" t="s">
        <v>0</v>
      </c>
      <c r="J16" s="10">
        <v>0.89766606822262118</v>
      </c>
      <c r="K16" s="15" t="s">
        <v>94</v>
      </c>
      <c r="L16" s="8" t="s">
        <v>94</v>
      </c>
      <c r="M16" s="9" t="s">
        <v>94</v>
      </c>
      <c r="N16" s="9" t="s">
        <v>0</v>
      </c>
      <c r="O16" s="8" t="s">
        <v>0</v>
      </c>
      <c r="P16" s="7" t="s">
        <v>0</v>
      </c>
      <c r="Q16" s="14" t="s">
        <v>0</v>
      </c>
      <c r="R16" s="6" t="s">
        <v>0</v>
      </c>
      <c r="S16" s="5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3" customFormat="1" ht="30" customHeight="1" x14ac:dyDescent="0.5">
      <c r="A17" s="55" t="s">
        <v>90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45"/>
      <c r="Q17" s="45"/>
      <c r="R17" s="45"/>
      <c r="S17" s="5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3" customFormat="1" ht="19.5" customHeight="1" thickBot="1" x14ac:dyDescent="0.35">
      <c r="A18" s="33"/>
      <c r="B18" s="33"/>
      <c r="C18" s="32"/>
      <c r="D18" s="35" t="s">
        <v>59</v>
      </c>
      <c r="E18" s="34">
        <v>43603</v>
      </c>
      <c r="F18" s="50" t="s">
        <v>95</v>
      </c>
      <c r="G18" s="50"/>
      <c r="H18" s="50"/>
      <c r="I18" s="50"/>
      <c r="J18" s="33"/>
      <c r="K18" s="33" t="s">
        <v>92</v>
      </c>
      <c r="L18" s="33"/>
      <c r="M18" s="33"/>
      <c r="N18" s="33"/>
      <c r="O18" s="33"/>
      <c r="P18" s="32"/>
      <c r="Q18" s="32"/>
      <c r="R18" s="32"/>
      <c r="S18" s="5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3" customFormat="1" ht="19.5" customHeight="1" thickTop="1" x14ac:dyDescent="0.3">
      <c r="A19" s="51" t="s">
        <v>96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31" t="s">
        <v>19</v>
      </c>
      <c r="Q19" s="31" t="s">
        <v>19</v>
      </c>
      <c r="R19" s="30" t="s">
        <v>38</v>
      </c>
      <c r="S19" s="5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3" customFormat="1" ht="15" customHeight="1" x14ac:dyDescent="0.3">
      <c r="A20" s="28"/>
      <c r="B20" s="28"/>
      <c r="C20" s="27"/>
      <c r="D20" s="27"/>
      <c r="E20" s="27"/>
      <c r="F20" s="27"/>
      <c r="G20" s="52" t="s">
        <v>37</v>
      </c>
      <c r="H20" s="52"/>
      <c r="I20" s="52" t="s">
        <v>36</v>
      </c>
      <c r="J20" s="52"/>
      <c r="K20" s="52" t="s">
        <v>35</v>
      </c>
      <c r="L20" s="52"/>
      <c r="M20" s="23" t="s">
        <v>34</v>
      </c>
      <c r="N20" s="23" t="s">
        <v>33</v>
      </c>
      <c r="O20" s="22"/>
      <c r="P20" s="25" t="s">
        <v>32</v>
      </c>
      <c r="Q20" s="25" t="s">
        <v>32</v>
      </c>
      <c r="R20" s="19" t="s">
        <v>31</v>
      </c>
      <c r="S20" s="5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3" customFormat="1" ht="15" customHeight="1" thickBot="1" x14ac:dyDescent="0.35">
      <c r="A21" s="24" t="s">
        <v>30</v>
      </c>
      <c r="B21" s="24" t="s">
        <v>29</v>
      </c>
      <c r="C21" s="23" t="s">
        <v>28</v>
      </c>
      <c r="D21" s="23" t="s">
        <v>27</v>
      </c>
      <c r="E21" s="23" t="s">
        <v>26</v>
      </c>
      <c r="F21" s="23" t="s">
        <v>25</v>
      </c>
      <c r="G21" s="23" t="s">
        <v>24</v>
      </c>
      <c r="H21" s="23" t="s">
        <v>23</v>
      </c>
      <c r="I21" s="23" t="s">
        <v>24</v>
      </c>
      <c r="J21" s="23" t="s">
        <v>23</v>
      </c>
      <c r="K21" s="23" t="s">
        <v>22</v>
      </c>
      <c r="L21" s="23" t="s">
        <v>21</v>
      </c>
      <c r="M21" s="23" t="s">
        <v>20</v>
      </c>
      <c r="N21" s="23" t="s">
        <v>19</v>
      </c>
      <c r="O21" s="22" t="s">
        <v>18</v>
      </c>
      <c r="P21" s="21" t="s">
        <v>17</v>
      </c>
      <c r="Q21" s="20" t="s">
        <v>16</v>
      </c>
      <c r="R21" s="19" t="s">
        <v>15</v>
      </c>
      <c r="S21" s="5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s="3" customFormat="1" ht="24.95" customHeight="1" thickTop="1" x14ac:dyDescent="0.3">
      <c r="A22" s="13" t="s">
        <v>89</v>
      </c>
      <c r="B22" s="13" t="s">
        <v>88</v>
      </c>
      <c r="C22" s="13"/>
      <c r="D22" s="13"/>
      <c r="E22" s="12" t="s">
        <v>87</v>
      </c>
      <c r="F22" s="11">
        <v>505</v>
      </c>
      <c r="G22" s="11">
        <v>189</v>
      </c>
      <c r="H22" s="8">
        <v>204</v>
      </c>
      <c r="I22" s="10" t="s">
        <v>0</v>
      </c>
      <c r="J22" s="10">
        <v>0.90579710144927539</v>
      </c>
      <c r="K22" s="15">
        <v>59</v>
      </c>
      <c r="L22" s="8">
        <v>7</v>
      </c>
      <c r="M22" s="9">
        <v>54.116666666666667</v>
      </c>
      <c r="N22" s="9">
        <v>49.018719806763286</v>
      </c>
      <c r="O22" s="8">
        <v>2</v>
      </c>
      <c r="P22" s="16">
        <v>0.71154836939794563</v>
      </c>
      <c r="Q22" s="14">
        <v>0.71154836939794563</v>
      </c>
      <c r="R22" s="6">
        <v>220</v>
      </c>
      <c r="S22" s="5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9" s="3" customFormat="1" ht="24.95" customHeight="1" x14ac:dyDescent="0.3">
      <c r="A23" s="13" t="s">
        <v>86</v>
      </c>
      <c r="B23" s="13" t="s">
        <v>85</v>
      </c>
      <c r="C23" s="13"/>
      <c r="D23" s="13"/>
      <c r="E23" s="12" t="s">
        <v>84</v>
      </c>
      <c r="F23" s="11">
        <v>13</v>
      </c>
      <c r="G23" s="11">
        <v>194</v>
      </c>
      <c r="H23" s="8">
        <v>209</v>
      </c>
      <c r="I23" s="10" t="s">
        <v>0</v>
      </c>
      <c r="J23" s="10">
        <v>0.90171325518485124</v>
      </c>
      <c r="K23" s="15" t="s">
        <v>94</v>
      </c>
      <c r="L23" s="8" t="s">
        <v>94</v>
      </c>
      <c r="M23" s="9" t="s">
        <v>94</v>
      </c>
      <c r="N23" s="9" t="s">
        <v>0</v>
      </c>
      <c r="O23" s="8" t="s">
        <v>0</v>
      </c>
      <c r="P23" s="7" t="s">
        <v>0</v>
      </c>
      <c r="Q23" s="14" t="s">
        <v>0</v>
      </c>
      <c r="R23" s="6" t="s">
        <v>0</v>
      </c>
      <c r="S23" s="5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9" s="3" customFormat="1" ht="24.95" customHeight="1" x14ac:dyDescent="0.3">
      <c r="A24" s="13" t="s">
        <v>83</v>
      </c>
      <c r="B24" s="13" t="s">
        <v>82</v>
      </c>
      <c r="C24" s="13"/>
      <c r="D24" s="13"/>
      <c r="E24" s="12" t="s">
        <v>81</v>
      </c>
      <c r="F24" s="11">
        <v>485</v>
      </c>
      <c r="G24" s="11">
        <v>168</v>
      </c>
      <c r="H24" s="8">
        <v>183</v>
      </c>
      <c r="I24" s="10" t="s">
        <v>0</v>
      </c>
      <c r="J24" s="10">
        <v>0.92336103416435822</v>
      </c>
      <c r="K24" s="15">
        <v>57</v>
      </c>
      <c r="L24" s="8">
        <v>19</v>
      </c>
      <c r="M24" s="9">
        <v>52.31666666666667</v>
      </c>
      <c r="N24" s="9">
        <v>48.307171437365341</v>
      </c>
      <c r="O24" s="8">
        <v>1</v>
      </c>
      <c r="P24" s="7">
        <v>0</v>
      </c>
      <c r="Q24" s="14"/>
      <c r="R24" s="6">
        <v>183</v>
      </c>
      <c r="S24" s="5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9" s="3" customFormat="1" ht="24.95" customHeight="1" x14ac:dyDescent="0.3">
      <c r="A25" s="13" t="s">
        <v>80</v>
      </c>
      <c r="B25" s="13" t="s">
        <v>79</v>
      </c>
      <c r="C25" s="13"/>
      <c r="D25" s="13"/>
      <c r="E25" s="12" t="s">
        <v>78</v>
      </c>
      <c r="F25" s="11">
        <v>144</v>
      </c>
      <c r="G25" s="11">
        <v>199</v>
      </c>
      <c r="H25" s="8">
        <v>214</v>
      </c>
      <c r="I25" s="10" t="s">
        <v>0</v>
      </c>
      <c r="J25" s="10">
        <v>0.89766606822262118</v>
      </c>
      <c r="K25" s="15" t="s">
        <v>94</v>
      </c>
      <c r="L25" s="8" t="s">
        <v>94</v>
      </c>
      <c r="M25" s="9" t="s">
        <v>94</v>
      </c>
      <c r="N25" s="9" t="s">
        <v>0</v>
      </c>
      <c r="O25" s="8" t="s">
        <v>0</v>
      </c>
      <c r="P25" s="7" t="s">
        <v>0</v>
      </c>
      <c r="Q25" s="14" t="s">
        <v>0</v>
      </c>
      <c r="R25" s="6" t="s">
        <v>0</v>
      </c>
      <c r="S25" s="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9" s="3" customFormat="1" ht="31.5" x14ac:dyDescent="0.5">
      <c r="A26" s="55" t="s">
        <v>90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45"/>
      <c r="Q26" s="45"/>
      <c r="R26" s="45"/>
      <c r="S26" s="5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9" s="48" customFormat="1" ht="24.95" customHeight="1" thickBot="1" x14ac:dyDescent="0.35">
      <c r="A27" s="33"/>
      <c r="B27" s="33"/>
      <c r="C27" s="32"/>
      <c r="D27" s="35" t="s">
        <v>39</v>
      </c>
      <c r="E27" s="34">
        <v>43604</v>
      </c>
      <c r="F27" s="50" t="s">
        <v>98</v>
      </c>
      <c r="G27" s="50"/>
      <c r="H27" s="50"/>
      <c r="I27" s="50"/>
      <c r="J27" s="33"/>
      <c r="K27" s="33" t="s">
        <v>92</v>
      </c>
      <c r="L27" s="33"/>
      <c r="M27" s="33"/>
      <c r="N27" s="33"/>
      <c r="O27" s="33"/>
      <c r="P27" s="32"/>
      <c r="Q27" s="32"/>
      <c r="R27" s="32"/>
      <c r="S27" s="5"/>
      <c r="T27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1:39" s="46" customFormat="1" ht="18" customHeight="1" thickTop="1" x14ac:dyDescent="0.3">
      <c r="A28" s="51" t="s">
        <v>99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31" t="s">
        <v>19</v>
      </c>
      <c r="Q28" s="31" t="s">
        <v>19</v>
      </c>
      <c r="R28" s="30" t="s">
        <v>38</v>
      </c>
      <c r="S28" s="5"/>
      <c r="T28"/>
    </row>
    <row r="29" spans="1:39" s="46" customFormat="1" ht="18" customHeight="1" x14ac:dyDescent="0.3">
      <c r="A29" s="28"/>
      <c r="B29" s="28"/>
      <c r="C29" s="27"/>
      <c r="D29" s="27"/>
      <c r="E29" s="27"/>
      <c r="F29" s="27"/>
      <c r="G29" s="52" t="s">
        <v>37</v>
      </c>
      <c r="H29" s="52"/>
      <c r="I29" s="52" t="s">
        <v>36</v>
      </c>
      <c r="J29" s="52"/>
      <c r="K29" s="52" t="s">
        <v>35</v>
      </c>
      <c r="L29" s="52"/>
      <c r="M29" s="26" t="s">
        <v>34</v>
      </c>
      <c r="N29" s="26" t="s">
        <v>33</v>
      </c>
      <c r="O29" s="22"/>
      <c r="P29" s="25" t="s">
        <v>32</v>
      </c>
      <c r="Q29" s="25" t="s">
        <v>32</v>
      </c>
      <c r="R29" s="19" t="s">
        <v>31</v>
      </c>
      <c r="S29" s="5"/>
      <c r="T29"/>
    </row>
    <row r="30" spans="1:39" s="46" customFormat="1" ht="17.25" customHeight="1" thickBot="1" x14ac:dyDescent="0.35">
      <c r="A30" s="24" t="s">
        <v>30</v>
      </c>
      <c r="B30" s="24" t="s">
        <v>29</v>
      </c>
      <c r="C30" s="26" t="s">
        <v>28</v>
      </c>
      <c r="D30" s="26" t="s">
        <v>100</v>
      </c>
      <c r="E30" s="26" t="s">
        <v>26</v>
      </c>
      <c r="F30" s="26" t="s">
        <v>25</v>
      </c>
      <c r="G30" s="26" t="s">
        <v>24</v>
      </c>
      <c r="H30" s="26" t="s">
        <v>23</v>
      </c>
      <c r="I30" s="26" t="s">
        <v>24</v>
      </c>
      <c r="J30" s="26" t="s">
        <v>23</v>
      </c>
      <c r="K30" s="26" t="s">
        <v>22</v>
      </c>
      <c r="L30" s="26" t="s">
        <v>21</v>
      </c>
      <c r="M30" s="26" t="s">
        <v>20</v>
      </c>
      <c r="N30" s="26" t="s">
        <v>19</v>
      </c>
      <c r="O30" s="22" t="s">
        <v>18</v>
      </c>
      <c r="P30" s="21" t="s">
        <v>17</v>
      </c>
      <c r="Q30" s="20" t="s">
        <v>16</v>
      </c>
      <c r="R30" s="19" t="s">
        <v>15</v>
      </c>
      <c r="S30" s="5"/>
      <c r="T30"/>
    </row>
    <row r="31" spans="1:39" s="46" customFormat="1" ht="24.95" customHeight="1" thickTop="1" x14ac:dyDescent="0.3">
      <c r="A31" s="13" t="s">
        <v>89</v>
      </c>
      <c r="B31" s="13" t="s">
        <v>88</v>
      </c>
      <c r="C31" s="13"/>
      <c r="D31" s="13"/>
      <c r="E31" s="12" t="s">
        <v>87</v>
      </c>
      <c r="F31" s="11">
        <v>505</v>
      </c>
      <c r="G31" s="11">
        <v>189</v>
      </c>
      <c r="H31" s="8">
        <v>204</v>
      </c>
      <c r="I31" s="10" t="s">
        <v>0</v>
      </c>
      <c r="J31" s="10">
        <v>0.90579710144927539</v>
      </c>
      <c r="K31" s="15">
        <v>142</v>
      </c>
      <c r="L31" s="8">
        <v>51</v>
      </c>
      <c r="M31" s="9">
        <v>132.85</v>
      </c>
      <c r="N31" s="9">
        <v>120.33514492753623</v>
      </c>
      <c r="O31" s="8">
        <v>2</v>
      </c>
      <c r="P31" s="16">
        <v>3.237576444926205</v>
      </c>
      <c r="Q31" s="14">
        <v>3.237576444926205</v>
      </c>
      <c r="R31" s="6">
        <v>235</v>
      </c>
      <c r="S31" s="5"/>
      <c r="T31"/>
    </row>
    <row r="32" spans="1:39" s="46" customFormat="1" ht="24.95" customHeight="1" x14ac:dyDescent="0.3">
      <c r="A32" s="13" t="s">
        <v>86</v>
      </c>
      <c r="B32" s="13" t="s">
        <v>85</v>
      </c>
      <c r="C32" s="13"/>
      <c r="D32" s="13"/>
      <c r="E32" s="12" t="s">
        <v>84</v>
      </c>
      <c r="F32" s="11">
        <v>13</v>
      </c>
      <c r="G32" s="11">
        <v>194</v>
      </c>
      <c r="H32" s="8">
        <v>209</v>
      </c>
      <c r="I32" s="10" t="s">
        <v>0</v>
      </c>
      <c r="J32" s="10">
        <v>0.90171325518485124</v>
      </c>
      <c r="K32" s="15" t="s">
        <v>94</v>
      </c>
      <c r="L32" s="8" t="s">
        <v>94</v>
      </c>
      <c r="M32" s="9" t="s">
        <v>94</v>
      </c>
      <c r="N32" s="9" t="s">
        <v>0</v>
      </c>
      <c r="O32" s="8" t="s">
        <v>0</v>
      </c>
      <c r="P32" s="7" t="s">
        <v>0</v>
      </c>
      <c r="Q32" s="14" t="s">
        <v>0</v>
      </c>
      <c r="R32" s="6" t="s">
        <v>0</v>
      </c>
      <c r="S32" s="5"/>
      <c r="T32"/>
    </row>
    <row r="33" spans="1:20" s="46" customFormat="1" ht="24.95" customHeight="1" x14ac:dyDescent="0.3">
      <c r="A33" s="13" t="s">
        <v>83</v>
      </c>
      <c r="B33" s="13" t="s">
        <v>82</v>
      </c>
      <c r="C33" s="13"/>
      <c r="D33" s="13"/>
      <c r="E33" s="12" t="s">
        <v>81</v>
      </c>
      <c r="F33" s="11">
        <v>485</v>
      </c>
      <c r="G33" s="11">
        <v>168</v>
      </c>
      <c r="H33" s="8">
        <v>183</v>
      </c>
      <c r="I33" s="10" t="s">
        <v>0</v>
      </c>
      <c r="J33" s="10">
        <v>0.92336103416435822</v>
      </c>
      <c r="K33" s="15">
        <v>136</v>
      </c>
      <c r="L33" s="8">
        <v>49</v>
      </c>
      <c r="M33" s="9">
        <v>126.81666666666666</v>
      </c>
      <c r="N33" s="9">
        <v>117.09756848261003</v>
      </c>
      <c r="O33" s="8">
        <v>1</v>
      </c>
      <c r="P33" s="7">
        <v>0</v>
      </c>
      <c r="Q33" s="14" t="s">
        <v>0</v>
      </c>
      <c r="R33" s="6">
        <v>183</v>
      </c>
      <c r="S33" s="5"/>
      <c r="T33"/>
    </row>
    <row r="34" spans="1:20" s="46" customFormat="1" ht="24.95" customHeight="1" x14ac:dyDescent="0.3">
      <c r="A34" s="13" t="s">
        <v>80</v>
      </c>
      <c r="B34" s="13" t="s">
        <v>79</v>
      </c>
      <c r="C34" s="13"/>
      <c r="D34" s="13"/>
      <c r="E34" s="12" t="s">
        <v>78</v>
      </c>
      <c r="F34" s="11">
        <v>144</v>
      </c>
      <c r="G34" s="11">
        <v>199</v>
      </c>
      <c r="H34" s="8">
        <v>214</v>
      </c>
      <c r="I34" s="10" t="s">
        <v>0</v>
      </c>
      <c r="J34" s="10">
        <v>0.89766606822262118</v>
      </c>
      <c r="K34" s="15" t="s">
        <v>94</v>
      </c>
      <c r="L34" s="8" t="s">
        <v>94</v>
      </c>
      <c r="M34" s="9" t="s">
        <v>94</v>
      </c>
      <c r="N34" s="9" t="s">
        <v>0</v>
      </c>
      <c r="O34" s="8" t="s">
        <v>0</v>
      </c>
      <c r="P34" s="7" t="s">
        <v>0</v>
      </c>
      <c r="Q34" s="14" t="s">
        <v>0</v>
      </c>
      <c r="R34" s="6" t="s">
        <v>0</v>
      </c>
      <c r="S34" s="5"/>
      <c r="T34"/>
    </row>
    <row r="35" spans="1:20" s="46" customFormat="1" ht="24.95" customHeight="1" x14ac:dyDescent="0.25">
      <c r="O35" s="47"/>
    </row>
    <row r="36" spans="1:20" s="46" customFormat="1" ht="24.95" customHeight="1" x14ac:dyDescent="0.25">
      <c r="O36" s="47"/>
    </row>
    <row r="37" spans="1:20" s="46" customFormat="1" x14ac:dyDescent="0.25">
      <c r="O37" s="47"/>
    </row>
    <row r="38" spans="1:20" s="46" customFormat="1" x14ac:dyDescent="0.25">
      <c r="O38" s="47"/>
    </row>
    <row r="39" spans="1:20" s="46" customFormat="1" x14ac:dyDescent="0.25">
      <c r="O39" s="47"/>
    </row>
    <row r="40" spans="1:20" s="46" customFormat="1" x14ac:dyDescent="0.25">
      <c r="O40" s="47"/>
    </row>
    <row r="41" spans="1:20" s="46" customFormat="1" x14ac:dyDescent="0.25">
      <c r="O41" s="47"/>
    </row>
    <row r="42" spans="1:20" s="46" customFormat="1" x14ac:dyDescent="0.25">
      <c r="O42" s="47"/>
    </row>
    <row r="43" spans="1:20" s="46" customFormat="1" x14ac:dyDescent="0.25">
      <c r="O43" s="47"/>
    </row>
    <row r="44" spans="1:20" s="46" customFormat="1" x14ac:dyDescent="0.25">
      <c r="O44" s="47"/>
    </row>
    <row r="45" spans="1:20" s="46" customFormat="1" x14ac:dyDescent="0.25">
      <c r="O45" s="47"/>
    </row>
    <row r="46" spans="1:20" s="46" customFormat="1" x14ac:dyDescent="0.25">
      <c r="O46" s="47"/>
    </row>
    <row r="47" spans="1:20" s="46" customFormat="1" x14ac:dyDescent="0.25">
      <c r="O47" s="47"/>
    </row>
    <row r="48" spans="1:20" s="46" customFormat="1" x14ac:dyDescent="0.25">
      <c r="O48" s="47"/>
    </row>
    <row r="49" spans="15:15" s="46" customFormat="1" x14ac:dyDescent="0.25">
      <c r="O49" s="47"/>
    </row>
    <row r="50" spans="15:15" s="46" customFormat="1" x14ac:dyDescent="0.25">
      <c r="O50" s="47"/>
    </row>
    <row r="51" spans="15:15" s="46" customFormat="1" x14ac:dyDescent="0.25">
      <c r="O51" s="47"/>
    </row>
    <row r="52" spans="15:15" s="46" customFormat="1" x14ac:dyDescent="0.25">
      <c r="O52" s="47"/>
    </row>
    <row r="53" spans="15:15" s="46" customFormat="1" x14ac:dyDescent="0.25">
      <c r="O53" s="47"/>
    </row>
    <row r="54" spans="15:15" s="46" customFormat="1" x14ac:dyDescent="0.25">
      <c r="O54" s="47"/>
    </row>
    <row r="55" spans="15:15" s="46" customFormat="1" x14ac:dyDescent="0.25">
      <c r="O55" s="47"/>
    </row>
    <row r="56" spans="15:15" s="46" customFormat="1" x14ac:dyDescent="0.25">
      <c r="O56" s="47"/>
    </row>
    <row r="57" spans="15:15" s="46" customFormat="1" x14ac:dyDescent="0.25">
      <c r="O57" s="47"/>
    </row>
    <row r="58" spans="15:15" s="46" customFormat="1" x14ac:dyDescent="0.25">
      <c r="O58" s="47"/>
    </row>
    <row r="59" spans="15:15" s="46" customFormat="1" x14ac:dyDescent="0.25">
      <c r="O59" s="47"/>
    </row>
    <row r="60" spans="15:15" s="46" customFormat="1" x14ac:dyDescent="0.25">
      <c r="O60" s="47"/>
    </row>
    <row r="61" spans="15:15" s="46" customFormat="1" x14ac:dyDescent="0.25">
      <c r="O61" s="47"/>
    </row>
    <row r="62" spans="15:15" s="46" customFormat="1" x14ac:dyDescent="0.25">
      <c r="O62" s="47"/>
    </row>
    <row r="63" spans="15:15" s="46" customFormat="1" x14ac:dyDescent="0.25">
      <c r="O63" s="47"/>
    </row>
    <row r="64" spans="15:15" s="46" customFormat="1" x14ac:dyDescent="0.25">
      <c r="O64" s="47"/>
    </row>
    <row r="65" spans="15:15" s="46" customFormat="1" x14ac:dyDescent="0.25">
      <c r="O65" s="47"/>
    </row>
    <row r="66" spans="15:15" s="46" customFormat="1" x14ac:dyDescent="0.25">
      <c r="O66" s="47"/>
    </row>
    <row r="67" spans="15:15" s="46" customFormat="1" x14ac:dyDescent="0.25">
      <c r="O67" s="47"/>
    </row>
    <row r="68" spans="15:15" s="46" customFormat="1" x14ac:dyDescent="0.25">
      <c r="O68" s="47"/>
    </row>
    <row r="69" spans="15:15" s="46" customFormat="1" x14ac:dyDescent="0.25">
      <c r="O69" s="47"/>
    </row>
    <row r="70" spans="15:15" s="46" customFormat="1" x14ac:dyDescent="0.25">
      <c r="O70" s="47"/>
    </row>
    <row r="71" spans="15:15" s="46" customFormat="1" x14ac:dyDescent="0.25">
      <c r="O71" s="47"/>
    </row>
    <row r="72" spans="15:15" s="46" customFormat="1" x14ac:dyDescent="0.25">
      <c r="O72" s="47"/>
    </row>
    <row r="73" spans="15:15" s="46" customFormat="1" x14ac:dyDescent="0.25">
      <c r="O73" s="47"/>
    </row>
    <row r="74" spans="15:15" s="46" customFormat="1" x14ac:dyDescent="0.25">
      <c r="O74" s="47"/>
    </row>
    <row r="75" spans="15:15" s="46" customFormat="1" x14ac:dyDescent="0.25">
      <c r="O75" s="47"/>
    </row>
    <row r="76" spans="15:15" s="46" customFormat="1" x14ac:dyDescent="0.25">
      <c r="O76" s="47"/>
    </row>
    <row r="77" spans="15:15" s="46" customFormat="1" x14ac:dyDescent="0.25">
      <c r="O77" s="47"/>
    </row>
    <row r="78" spans="15:15" s="46" customFormat="1" x14ac:dyDescent="0.25">
      <c r="O78" s="47"/>
    </row>
    <row r="79" spans="15:15" s="46" customFormat="1" x14ac:dyDescent="0.25">
      <c r="O79" s="47"/>
    </row>
    <row r="80" spans="15:15" s="46" customFormat="1" x14ac:dyDescent="0.25">
      <c r="O80" s="47"/>
    </row>
    <row r="81" spans="15:15" s="46" customFormat="1" x14ac:dyDescent="0.25">
      <c r="O81" s="47"/>
    </row>
    <row r="82" spans="15:15" s="46" customFormat="1" x14ac:dyDescent="0.25">
      <c r="O82" s="47"/>
    </row>
    <row r="83" spans="15:15" s="46" customFormat="1" x14ac:dyDescent="0.25">
      <c r="O83" s="47"/>
    </row>
    <row r="84" spans="15:15" s="46" customFormat="1" x14ac:dyDescent="0.25">
      <c r="O84" s="47"/>
    </row>
    <row r="85" spans="15:15" s="46" customFormat="1" x14ac:dyDescent="0.25">
      <c r="O85" s="47"/>
    </row>
    <row r="86" spans="15:15" s="46" customFormat="1" x14ac:dyDescent="0.25">
      <c r="O86" s="47"/>
    </row>
    <row r="87" spans="15:15" s="46" customFormat="1" x14ac:dyDescent="0.25">
      <c r="O87" s="47"/>
    </row>
    <row r="88" spans="15:15" s="46" customFormat="1" x14ac:dyDescent="0.25">
      <c r="O88" s="47"/>
    </row>
    <row r="89" spans="15:15" s="46" customFormat="1" x14ac:dyDescent="0.25">
      <c r="O89" s="47"/>
    </row>
    <row r="90" spans="15:15" s="46" customFormat="1" x14ac:dyDescent="0.25">
      <c r="O90" s="47"/>
    </row>
    <row r="91" spans="15:15" s="46" customFormat="1" x14ac:dyDescent="0.25">
      <c r="O91" s="47"/>
    </row>
    <row r="92" spans="15:15" s="46" customFormat="1" x14ac:dyDescent="0.25">
      <c r="O92" s="47"/>
    </row>
    <row r="93" spans="15:15" s="46" customFormat="1" x14ac:dyDescent="0.25">
      <c r="O93" s="47"/>
    </row>
    <row r="94" spans="15:15" s="46" customFormat="1" x14ac:dyDescent="0.25">
      <c r="O94" s="47"/>
    </row>
    <row r="95" spans="15:15" s="46" customFormat="1" x14ac:dyDescent="0.25">
      <c r="O95" s="47"/>
    </row>
    <row r="96" spans="15:15" s="46" customFormat="1" x14ac:dyDescent="0.25">
      <c r="O96" s="47"/>
    </row>
    <row r="97" spans="15:15" s="46" customFormat="1" x14ac:dyDescent="0.25">
      <c r="O97" s="47"/>
    </row>
    <row r="98" spans="15:15" s="46" customFormat="1" x14ac:dyDescent="0.25">
      <c r="O98" s="47"/>
    </row>
    <row r="99" spans="15:15" s="46" customFormat="1" x14ac:dyDescent="0.25">
      <c r="O99" s="47"/>
    </row>
    <row r="100" spans="15:15" s="46" customFormat="1" x14ac:dyDescent="0.25">
      <c r="O100" s="47"/>
    </row>
    <row r="101" spans="15:15" s="46" customFormat="1" x14ac:dyDescent="0.25">
      <c r="O101" s="47"/>
    </row>
    <row r="102" spans="15:15" s="46" customFormat="1" x14ac:dyDescent="0.25">
      <c r="O102" s="47"/>
    </row>
  </sheetData>
  <mergeCells count="19">
    <mergeCell ref="A1:O1"/>
    <mergeCell ref="F27:I27"/>
    <mergeCell ref="A28:O28"/>
    <mergeCell ref="G29:H29"/>
    <mergeCell ref="I29:J29"/>
    <mergeCell ref="K29:L29"/>
    <mergeCell ref="A8:O8"/>
    <mergeCell ref="A10:O10"/>
    <mergeCell ref="G11:H11"/>
    <mergeCell ref="I11:J11"/>
    <mergeCell ref="K11:L11"/>
    <mergeCell ref="F9:I9"/>
    <mergeCell ref="A26:O26"/>
    <mergeCell ref="A17:O17"/>
    <mergeCell ref="F18:I18"/>
    <mergeCell ref="A19:O19"/>
    <mergeCell ref="G20:H20"/>
    <mergeCell ref="I20:J20"/>
    <mergeCell ref="K20:L20"/>
  </mergeCells>
  <printOptions horizontalCentered="1" verticalCentered="1"/>
  <pageMargins left="0.2" right="0.2" top="0.75" bottom="0.5" header="0.3" footer="0.05"/>
  <pageSetup scale="7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Fleet 1</vt:lpstr>
      <vt:lpstr>Fleet 2</vt:lpstr>
      <vt:lpstr>Fleet 3</vt:lpstr>
      <vt:lpstr>Fleet 4</vt:lpstr>
      <vt:lpstr>'Fleet 1'!Print_Area</vt:lpstr>
      <vt:lpstr>'Fleet 2'!Print_Area</vt:lpstr>
      <vt:lpstr>'Fleet 3'!Print_Area</vt:lpstr>
      <vt:lpstr>'Fleet 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Maloney</dc:creator>
  <cp:lastModifiedBy>Michael Maloney</cp:lastModifiedBy>
  <dcterms:created xsi:type="dcterms:W3CDTF">2019-05-19T21:40:20Z</dcterms:created>
  <dcterms:modified xsi:type="dcterms:W3CDTF">2019-05-20T15:29:19Z</dcterms:modified>
</cp:coreProperties>
</file>